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04 福祉サービス係\R6年度\団体宛て周知メール\20241001【周知依頼】施設間応援派遣等に係る事務連絡について（第10回・11月分）\派遣職員登録票（11月分）\"/>
    </mc:Choice>
  </mc:AlternateContent>
  <xr:revisionPtr revIDLastSave="0" documentId="13_ncr:1_{3F996B11-70F3-477D-AE38-F99BC461C3EF}" xr6:coauthVersionLast="47" xr6:coauthVersionMax="47" xr10:uidLastSave="{00000000-0000-0000-0000-000000000000}"/>
  <workbookProtection lockStructure="1"/>
  <bookViews>
    <workbookView xWindow="150" yWindow="495" windowWidth="28605" windowHeight="14790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0">施設・事業所記入用【別紙２】!$A$2:$M$20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6" l="1"/>
  <c r="K3" i="6" s="1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T4" i="4"/>
  <c r="U3" i="4"/>
  <c r="V3" i="4" s="1"/>
  <c r="N12" i="5"/>
  <c r="O11" i="5"/>
  <c r="P11" i="5" s="1"/>
  <c r="B6" i="4"/>
  <c r="A1" i="4"/>
  <c r="U4" i="4" l="1"/>
  <c r="W3" i="4"/>
  <c r="V4" i="4"/>
  <c r="Q11" i="5"/>
  <c r="P12" i="5"/>
  <c r="O12" i="5"/>
  <c r="AS17" i="5"/>
  <c r="AS16" i="5"/>
  <c r="AS15" i="5"/>
  <c r="AS14" i="5"/>
  <c r="AS13" i="5"/>
  <c r="AY9" i="4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Y8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Y7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Y6" i="4"/>
  <c r="R6" i="4"/>
  <c r="O6" i="4"/>
  <c r="M6" i="4"/>
  <c r="L6" i="4"/>
  <c r="K6" i="4"/>
  <c r="J6" i="4"/>
  <c r="I6" i="4"/>
  <c r="H6" i="4"/>
  <c r="G6" i="4"/>
  <c r="F6" i="4"/>
  <c r="E6" i="4"/>
  <c r="D6" i="4"/>
  <c r="C6" i="4"/>
  <c r="A6" i="4"/>
  <c r="AY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9" i="4"/>
  <c r="P8" i="4"/>
  <c r="P7" i="4"/>
  <c r="P6" i="4"/>
  <c r="P5" i="4"/>
  <c r="X3" i="4" l="1"/>
  <c r="X9" i="4" s="1"/>
  <c r="W4" i="4"/>
  <c r="R11" i="5"/>
  <c r="R15" i="5" s="1"/>
  <c r="Q12" i="5"/>
  <c r="O15" i="5"/>
  <c r="Q15" i="5"/>
  <c r="N16" i="5"/>
  <c r="W5" i="4"/>
  <c r="U7" i="4"/>
  <c r="W9" i="4"/>
  <c r="U6" i="4"/>
  <c r="W6" i="4"/>
  <c r="V6" i="4"/>
  <c r="V7" i="4"/>
  <c r="W7" i="4"/>
  <c r="U8" i="4"/>
  <c r="V8" i="4"/>
  <c r="U5" i="4"/>
  <c r="W8" i="4"/>
  <c r="U9" i="4"/>
  <c r="V5" i="4"/>
  <c r="V9" i="4"/>
  <c r="O16" i="5"/>
  <c r="R14" i="5"/>
  <c r="Q17" i="5"/>
  <c r="N13" i="5"/>
  <c r="P15" i="5"/>
  <c r="P13" i="5"/>
  <c r="Q13" i="5"/>
  <c r="N14" i="5"/>
  <c r="P16" i="5"/>
  <c r="O14" i="5"/>
  <c r="Q16" i="5"/>
  <c r="N17" i="5"/>
  <c r="O13" i="5"/>
  <c r="P14" i="5"/>
  <c r="O17" i="5"/>
  <c r="Q14" i="5"/>
  <c r="N15" i="5"/>
  <c r="P17" i="5"/>
  <c r="R16" i="5" l="1"/>
  <c r="R17" i="5"/>
  <c r="R13" i="5"/>
  <c r="X8" i="4"/>
  <c r="X6" i="4"/>
  <c r="Y3" i="4"/>
  <c r="X4" i="4"/>
  <c r="X5" i="4"/>
  <c r="X7" i="4"/>
  <c r="S11" i="5"/>
  <c r="R12" i="5"/>
  <c r="T7" i="4"/>
  <c r="T8" i="4"/>
  <c r="T9" i="4"/>
  <c r="T6" i="4"/>
  <c r="Z3" i="4" l="1"/>
  <c r="Y4" i="4"/>
  <c r="Y8" i="4"/>
  <c r="Y9" i="4"/>
  <c r="Y6" i="4"/>
  <c r="Y5" i="4"/>
  <c r="Y7" i="4"/>
  <c r="T11" i="5"/>
  <c r="S12" i="5"/>
  <c r="S15" i="5"/>
  <c r="S13" i="5"/>
  <c r="S16" i="5"/>
  <c r="S14" i="5"/>
  <c r="S17" i="5"/>
  <c r="S9" i="4"/>
  <c r="S8" i="4"/>
  <c r="S7" i="4"/>
  <c r="S6" i="4"/>
  <c r="AA3" i="4" l="1"/>
  <c r="Z4" i="4"/>
  <c r="Z8" i="4"/>
  <c r="Z5" i="4"/>
  <c r="Z6" i="4"/>
  <c r="Z7" i="4"/>
  <c r="Z9" i="4"/>
  <c r="U11" i="5"/>
  <c r="T12" i="5"/>
  <c r="T13" i="5"/>
  <c r="T16" i="5"/>
  <c r="T14" i="5"/>
  <c r="T15" i="5"/>
  <c r="T17" i="5"/>
  <c r="T5" i="4"/>
  <c r="S5" i="4"/>
  <c r="AB3" i="4" l="1"/>
  <c r="AA4" i="4"/>
  <c r="AA9" i="4"/>
  <c r="AA6" i="4"/>
  <c r="AA7" i="4"/>
  <c r="AA8" i="4"/>
  <c r="AA5" i="4"/>
  <c r="V11" i="5"/>
  <c r="U12" i="5"/>
  <c r="U13" i="5"/>
  <c r="U17" i="5"/>
  <c r="U15" i="5"/>
  <c r="U16" i="5"/>
  <c r="U14" i="5"/>
  <c r="AC3" i="4" l="1"/>
  <c r="AB4" i="4"/>
  <c r="AB8" i="4"/>
  <c r="AB9" i="4"/>
  <c r="AB6" i="4"/>
  <c r="AB5" i="4"/>
  <c r="AB7" i="4"/>
  <c r="W11" i="5"/>
  <c r="V12" i="5"/>
  <c r="V16" i="5"/>
  <c r="V15" i="5"/>
  <c r="V17" i="5"/>
  <c r="V14" i="5"/>
  <c r="V13" i="5"/>
  <c r="AD3" i="4" l="1"/>
  <c r="AC4" i="4"/>
  <c r="AC8" i="4"/>
  <c r="AC6" i="4"/>
  <c r="AC5" i="4"/>
  <c r="AC7" i="4"/>
  <c r="AC9" i="4"/>
  <c r="X11" i="5"/>
  <c r="W12" i="5"/>
  <c r="W14" i="5"/>
  <c r="W17" i="5"/>
  <c r="W15" i="5"/>
  <c r="W16" i="5"/>
  <c r="W13" i="5"/>
  <c r="AE3" i="4" l="1"/>
  <c r="AD4" i="4"/>
  <c r="AD7" i="4"/>
  <c r="AD8" i="4"/>
  <c r="AD5" i="4"/>
  <c r="AD9" i="4"/>
  <c r="AD6" i="4"/>
  <c r="Y11" i="5"/>
  <c r="X12" i="5"/>
  <c r="X17" i="5"/>
  <c r="X13" i="5"/>
  <c r="X15" i="5"/>
  <c r="X16" i="5"/>
  <c r="X14" i="5"/>
  <c r="AF3" i="4" l="1"/>
  <c r="AE4" i="4"/>
  <c r="AE9" i="4"/>
  <c r="AE7" i="4"/>
  <c r="AE6" i="4"/>
  <c r="AE5" i="4"/>
  <c r="AE8" i="4"/>
  <c r="Z11" i="5"/>
  <c r="Y12" i="5"/>
  <c r="Y13" i="5"/>
  <c r="Y14" i="5"/>
  <c r="Y15" i="5"/>
  <c r="Y17" i="5"/>
  <c r="Y16" i="5"/>
  <c r="AG3" i="4" l="1"/>
  <c r="AF4" i="4"/>
  <c r="AF8" i="4"/>
  <c r="AF9" i="4"/>
  <c r="AF5" i="4"/>
  <c r="AF6" i="4"/>
  <c r="AF7" i="4"/>
  <c r="AA11" i="5"/>
  <c r="Z12" i="5"/>
  <c r="Z15" i="5"/>
  <c r="Z16" i="5"/>
  <c r="Z17" i="5"/>
  <c r="Z13" i="5"/>
  <c r="Z14" i="5"/>
  <c r="AH3" i="4" l="1"/>
  <c r="AG4" i="4"/>
  <c r="AG9" i="4"/>
  <c r="AG8" i="4"/>
  <c r="AG6" i="4"/>
  <c r="AG7" i="4"/>
  <c r="AG5" i="4"/>
  <c r="AB11" i="5"/>
  <c r="AA12" i="5"/>
  <c r="AA17" i="5"/>
  <c r="AA14" i="5"/>
  <c r="AA15" i="5"/>
  <c r="AA13" i="5"/>
  <c r="AA16" i="5"/>
  <c r="AI3" i="4" l="1"/>
  <c r="AH4" i="4"/>
  <c r="AH8" i="4"/>
  <c r="AH7" i="4"/>
  <c r="AH9" i="4"/>
  <c r="AH5" i="4"/>
  <c r="AH6" i="4"/>
  <c r="AC11" i="5"/>
  <c r="AB12" i="5"/>
  <c r="AB13" i="5"/>
  <c r="AB16" i="5"/>
  <c r="AB14" i="5"/>
  <c r="AB15" i="5"/>
  <c r="AB17" i="5"/>
  <c r="AJ3" i="4" l="1"/>
  <c r="AI4" i="4"/>
  <c r="AI5" i="4"/>
  <c r="AI9" i="4"/>
  <c r="AI6" i="4"/>
  <c r="AI7" i="4"/>
  <c r="AI8" i="4"/>
  <c r="AD11" i="5"/>
  <c r="AC12" i="5"/>
  <c r="AC13" i="5"/>
  <c r="AC17" i="5"/>
  <c r="AC15" i="5"/>
  <c r="AC16" i="5"/>
  <c r="AC14" i="5"/>
  <c r="AK3" i="4" l="1"/>
  <c r="AJ4" i="4"/>
  <c r="AJ5" i="4"/>
  <c r="AJ6" i="4"/>
  <c r="AJ7" i="4"/>
  <c r="AJ8" i="4"/>
  <c r="AJ9" i="4"/>
  <c r="AE11" i="5"/>
  <c r="AD12" i="5"/>
  <c r="AD15" i="5"/>
  <c r="AD13" i="5"/>
  <c r="AD17" i="5"/>
  <c r="AD16" i="5"/>
  <c r="AD14" i="5"/>
  <c r="AL3" i="4" l="1"/>
  <c r="AK4" i="4"/>
  <c r="AK6" i="4"/>
  <c r="AK9" i="4"/>
  <c r="AK8" i="4"/>
  <c r="AK5" i="4"/>
  <c r="AK7" i="4"/>
  <c r="AF11" i="5"/>
  <c r="AE12" i="5"/>
  <c r="AE14" i="5"/>
  <c r="AE16" i="5"/>
  <c r="AE15" i="5"/>
  <c r="AE13" i="5"/>
  <c r="AE17" i="5"/>
  <c r="AM3" i="4" l="1"/>
  <c r="AL4" i="4"/>
  <c r="AL9" i="4"/>
  <c r="AL7" i="4"/>
  <c r="AL8" i="4"/>
  <c r="AL5" i="4"/>
  <c r="AL6" i="4"/>
  <c r="AG11" i="5"/>
  <c r="AF12" i="5"/>
  <c r="AF16" i="5"/>
  <c r="AF14" i="5"/>
  <c r="AF17" i="5"/>
  <c r="AF13" i="5"/>
  <c r="AF15" i="5"/>
  <c r="AN3" i="4" l="1"/>
  <c r="AM4" i="4"/>
  <c r="AM7" i="4"/>
  <c r="AM6" i="4"/>
  <c r="AM8" i="4"/>
  <c r="AM9" i="4"/>
  <c r="AM5" i="4"/>
  <c r="AH11" i="5"/>
  <c r="AG12" i="5"/>
  <c r="AG15" i="5"/>
  <c r="AG13" i="5"/>
  <c r="AG16" i="5"/>
  <c r="AG14" i="5"/>
  <c r="AG17" i="5"/>
  <c r="AO3" i="4" l="1"/>
  <c r="AN4" i="4"/>
  <c r="AN9" i="4"/>
  <c r="AN7" i="4"/>
  <c r="AN6" i="4"/>
  <c r="AN8" i="4"/>
  <c r="AN5" i="4"/>
  <c r="AI11" i="5"/>
  <c r="AH12" i="5"/>
  <c r="AH14" i="5"/>
  <c r="AH17" i="5"/>
  <c r="AH15" i="5"/>
  <c r="AH13" i="5"/>
  <c r="AH16" i="5"/>
  <c r="AP3" i="4" l="1"/>
  <c r="AO4" i="4"/>
  <c r="AO9" i="4"/>
  <c r="AO6" i="4"/>
  <c r="AO8" i="4"/>
  <c r="AO7" i="4"/>
  <c r="AO5" i="4"/>
  <c r="AJ11" i="5"/>
  <c r="AI12" i="5"/>
  <c r="AI13" i="5"/>
  <c r="AI14" i="5"/>
  <c r="AI17" i="5"/>
  <c r="AI16" i="5"/>
  <c r="AI15" i="5"/>
  <c r="AQ3" i="4" l="1"/>
  <c r="AP4" i="4"/>
  <c r="AP8" i="4"/>
  <c r="AP9" i="4"/>
  <c r="AP7" i="4"/>
  <c r="AP6" i="4"/>
  <c r="AP5" i="4"/>
  <c r="AK11" i="5"/>
  <c r="AJ12" i="5"/>
  <c r="AJ13" i="5"/>
  <c r="AJ15" i="5"/>
  <c r="AJ14" i="5"/>
  <c r="AJ16" i="5"/>
  <c r="AJ17" i="5"/>
  <c r="AR3" i="4" l="1"/>
  <c r="AQ4" i="4"/>
  <c r="AQ6" i="4"/>
  <c r="AQ8" i="4"/>
  <c r="AQ9" i="4"/>
  <c r="AQ7" i="4"/>
  <c r="AQ5" i="4"/>
  <c r="AL11" i="5"/>
  <c r="AK12" i="5"/>
  <c r="AK15" i="5"/>
  <c r="AK16" i="5"/>
  <c r="AK17" i="5"/>
  <c r="AK13" i="5"/>
  <c r="AK14" i="5"/>
  <c r="AS3" i="4" l="1"/>
  <c r="AR4" i="4"/>
  <c r="AR7" i="4"/>
  <c r="AR6" i="4"/>
  <c r="AR9" i="4"/>
  <c r="AR8" i="4"/>
  <c r="AR5" i="4"/>
  <c r="AM11" i="5"/>
  <c r="AL12" i="5"/>
  <c r="AL14" i="5"/>
  <c r="AL16" i="5"/>
  <c r="AL13" i="5"/>
  <c r="AL17" i="5"/>
  <c r="AL15" i="5"/>
  <c r="AT3" i="4" l="1"/>
  <c r="AS4" i="4"/>
  <c r="AS7" i="4"/>
  <c r="AS6" i="4"/>
  <c r="AS9" i="4"/>
  <c r="AS8" i="4"/>
  <c r="AS5" i="4"/>
  <c r="AN11" i="5"/>
  <c r="AM12" i="5"/>
  <c r="AM17" i="5"/>
  <c r="AM14" i="5"/>
  <c r="AM16" i="5"/>
  <c r="AM13" i="5"/>
  <c r="AM15" i="5"/>
  <c r="AU3" i="4" l="1"/>
  <c r="AT4" i="4"/>
  <c r="AT9" i="4"/>
  <c r="AT6" i="4"/>
  <c r="AT8" i="4"/>
  <c r="AT7" i="4"/>
  <c r="AT5" i="4"/>
  <c r="AO11" i="5"/>
  <c r="AN12" i="5"/>
  <c r="AN14" i="5"/>
  <c r="AN16" i="5"/>
  <c r="AN17" i="5"/>
  <c r="AN15" i="5"/>
  <c r="AN13" i="5"/>
  <c r="AV3" i="4" l="1"/>
  <c r="AU4" i="4"/>
  <c r="AU6" i="4"/>
  <c r="AU9" i="4"/>
  <c r="AU8" i="4"/>
  <c r="AU7" i="4"/>
  <c r="AU5" i="4"/>
  <c r="AP11" i="5"/>
  <c r="AO12" i="5"/>
  <c r="AO17" i="5"/>
  <c r="AO13" i="5"/>
  <c r="AO16" i="5"/>
  <c r="AO14" i="5"/>
  <c r="AO15" i="5"/>
  <c r="AW3" i="4" l="1"/>
  <c r="AX3" i="4" s="1"/>
  <c r="AV4" i="4"/>
  <c r="AV8" i="4"/>
  <c r="AV7" i="4"/>
  <c r="AV9" i="4"/>
  <c r="AV6" i="4"/>
  <c r="AV5" i="4"/>
  <c r="AQ11" i="5"/>
  <c r="AR11" i="5" s="1"/>
  <c r="AP12" i="5"/>
  <c r="AP16" i="5"/>
  <c r="AP15" i="5"/>
  <c r="AP17" i="5"/>
  <c r="AP13" i="5"/>
  <c r="AP14" i="5"/>
  <c r="AX5" i="4" l="1"/>
  <c r="AX9" i="4"/>
  <c r="AX8" i="4"/>
  <c r="AX7" i="4"/>
  <c r="AX6" i="4"/>
  <c r="AX4" i="4"/>
  <c r="AR12" i="5"/>
  <c r="AR17" i="5"/>
  <c r="AR15" i="5"/>
  <c r="AR14" i="5"/>
  <c r="AR16" i="5"/>
  <c r="AR13" i="5"/>
  <c r="AW4" i="4"/>
  <c r="AW9" i="4"/>
  <c r="AW6" i="4"/>
  <c r="AW8" i="4"/>
  <c r="AW7" i="4"/>
  <c r="AW5" i="4"/>
  <c r="AQ12" i="5"/>
  <c r="AQ17" i="5"/>
  <c r="AQ13" i="5"/>
  <c r="AQ15" i="5"/>
  <c r="AQ16" i="5"/>
  <c r="AQ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G13" authorId="0" shapeId="0" xr:uid="{F3196368-1407-4A30-8BCE-6F3F996F052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4" authorId="0" shapeId="0" xr:uid="{74C34933-EC9A-4AAB-AE38-65AF5E7E86A1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5" authorId="0" shapeId="0" xr:uid="{39B44377-F3C0-4A3F-815F-3CAAC27D261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6" authorId="0" shapeId="0" xr:uid="{06920A93-103E-436E-BBCF-22A60607113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7" authorId="0" shapeId="0" xr:uid="{BE4B83BF-F5AD-41AC-9569-EFEDC059CD6B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E53C2C04-F02A-4F91-A2B1-BD9D27A4B2C3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 xr:uid="{F34A350D-93E7-4F47-9A84-8931EAA51C07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 xr:uid="{E051D953-506A-45B7-B6EF-5ACBCCA9B6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<sst xmlns="http://schemas.openxmlformats.org/spreadsheetml/2006/main" count="146" uniqueCount="124">
  <si>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</si>
  <si>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</si>
  <si>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</si>
  <si>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</si>
  <si>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</si>
  <si>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</si>
  <si>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</si>
  <si>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</si>
  <si>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</si>
  <si>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</si>
  <si>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</si>
  <si>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</si>
  <si>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</si>
  <si>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</si>
  <si>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</si>
  <si>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</si>
  <si>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</si>
  <si>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</si>
  <si>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</si>
  <si>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</si>
  <si>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</si>
  <si>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</si>
  <si>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</si>
  <si>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</si>
  <si>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</si>
  <si>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</si>
  <si>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</si>
  <si>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</si>
  <si>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</si>
  <si>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</si>
  <si>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</si>
  <si>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介護職員</t>
    <rPh sb="0" eb="2">
      <t>カイゴ</t>
    </rPh>
    <rPh sb="2" eb="4">
      <t>ショクイン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</si>
  <si>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</si>
  <si>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</si>
  <si>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</si>
  <si>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</si>
  <si>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</si>
  <si>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</si>
  <si>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</si>
  <si>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</si>
  <si>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</si>
  <si>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</si>
  <si>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</si>
  <si>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</si>
  <si>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</si>
  <si>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</si>
  <si>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</si>
  <si>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</si>
  <si>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</si>
  <si>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</si>
  <si>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</si>
  <si>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</si>
  <si>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</si>
  <si>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</si>
  <si>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</si>
  <si>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</si>
  <si>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</si>
  <si>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</si>
  <si>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</si>
  <si>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</si>
  <si>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</si>
  <si>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</si>
  <si>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</si>
  <si>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</si>
  <si>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</si>
  <si>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</si>
  <si>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</si>
  <si>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</si>
  <si>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</si>
  <si>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</si>
  <si>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</si>
  <si>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</si>
  <si>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</si>
  <si>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</si>
  <si>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</si>
  <si>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</si>
  <si>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</si>
  <si>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</si>
  <si>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</si>
  <si>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</si>
  <si>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</si>
  <si>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経由団体名</t>
    <rPh sb="0" eb="2">
      <t>ケイユ</t>
    </rPh>
    <rPh sb="2" eb="5">
      <t>ダンタイメイ</t>
    </rPh>
    <phoneticPr fontId="1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</si>
  <si>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</si>
  <si>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</si>
  <si>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</si>
  <si>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</si>
  <si>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　　令和６年　月　日現在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</si>
  <si>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⇒ ここから右側は自動的に反映されますので、入力しないでください。</t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</si>
  <si>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</si>
  <si>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</si>
  <si>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（障害児・者関係施設）</t>
    <rPh sb="1" eb="3">
      <t>ショウガイ</t>
    </rPh>
    <rPh sb="3" eb="4">
      <t>ジ</t>
    </rPh>
    <rPh sb="5" eb="6">
      <t>シャ</t>
    </rPh>
    <rPh sb="6" eb="8">
      <t>カンケイ</t>
    </rPh>
    <rPh sb="8" eb="10">
      <t>シセツ</t>
    </rPh>
    <phoneticPr fontId="1"/>
  </si>
  <si>
    <t>居宅介護（ホームヘルプ）</t>
    <rPh sb="0" eb="2">
      <t>キョタク</t>
    </rPh>
    <rPh sb="2" eb="4">
      <t>カイゴ</t>
    </rPh>
    <phoneticPr fontId="3"/>
  </si>
  <si>
    <t>重度訪問介護</t>
    <rPh sb="0" eb="2">
      <t>ジュウド</t>
    </rPh>
    <rPh sb="2" eb="4">
      <t>ホウモン</t>
    </rPh>
    <rPh sb="4" eb="6">
      <t>カイゴ</t>
    </rPh>
    <phoneticPr fontId="3"/>
  </si>
  <si>
    <t>同行援護</t>
    <rPh sb="0" eb="2">
      <t>ドウコウ</t>
    </rPh>
    <rPh sb="2" eb="4">
      <t>エンゴ</t>
    </rPh>
    <phoneticPr fontId="3"/>
  </si>
  <si>
    <t>行動援護</t>
    <rPh sb="0" eb="2">
      <t>コウドウ</t>
    </rPh>
    <rPh sb="2" eb="4">
      <t>エンゴ</t>
    </rPh>
    <phoneticPr fontId="3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</si>
  <si>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3"/>
  </si>
  <si>
    <t>療養介護</t>
    <rPh sb="0" eb="2">
      <t>リョウヨウ</t>
    </rPh>
    <rPh sb="2" eb="4">
      <t>カイゴ</t>
    </rPh>
    <phoneticPr fontId="3"/>
  </si>
  <si>
    <t>生活介護</t>
    <rPh sb="0" eb="2">
      <t>セイカツ</t>
    </rPh>
    <rPh sb="2" eb="4">
      <t>カイゴ</t>
    </rPh>
    <phoneticPr fontId="3"/>
  </si>
  <si>
    <t>短期入所（ショートステイ）</t>
    <rPh sb="0" eb="2">
      <t>タンキ</t>
    </rPh>
    <rPh sb="2" eb="4">
      <t>ニュウショ</t>
    </rPh>
    <phoneticPr fontId="3"/>
  </si>
  <si>
    <t>自立訓練(機能訓練）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3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</si>
  <si>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</si>
  <si>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</si>
  <si>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</si>
  <si>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</si>
  <si>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</si>
  <si>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3"/>
  </si>
  <si>
    <t>計画相談支援</t>
    <rPh sb="0" eb="2">
      <t>ケイカク</t>
    </rPh>
    <rPh sb="2" eb="4">
      <t>ソウダン</t>
    </rPh>
    <rPh sb="4" eb="6">
      <t>シエン</t>
    </rPh>
    <phoneticPr fontId="7"/>
  </si>
  <si>
    <t>児童発達支援</t>
    <rPh sb="0" eb="2">
      <t>ジドウ</t>
    </rPh>
    <rPh sb="2" eb="4">
      <t>ハッタツ</t>
    </rPh>
    <rPh sb="4" eb="6">
      <t>シエン</t>
    </rPh>
    <phoneticPr fontId="7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</si>
  <si>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7"/>
  </si>
  <si>
    <t>放課後等デイサービス</t>
    <rPh sb="0" eb="3">
      <t>ホウカゴ</t>
    </rPh>
    <rPh sb="3" eb="4">
      <t>ナド</t>
    </rPh>
    <phoneticPr fontId="7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</si>
  <si>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7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</si>
  <si>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7"/>
  </si>
  <si>
    <t>福祉ホーム</t>
    <rPh sb="0" eb="2">
      <t>フクシ</t>
    </rPh>
    <phoneticPr fontId="7"/>
  </si>
  <si>
    <t>地域活動支援センター</t>
    <rPh sb="0" eb="2">
      <t>チイキ</t>
    </rPh>
    <rPh sb="2" eb="4">
      <t>カツドウ</t>
    </rPh>
    <rPh sb="4" eb="6">
      <t>シエン</t>
    </rPh>
    <phoneticPr fontId="7"/>
  </si>
  <si>
    <t>発達障害者支援センター</t>
    <rPh sb="0" eb="2">
      <t>ハッタツ</t>
    </rPh>
    <rPh sb="2" eb="5">
      <t>ショウガイシャ</t>
    </rPh>
    <rPh sb="5" eb="7">
      <t>シエン</t>
    </rPh>
    <phoneticPr fontId="7"/>
  </si>
  <si>
    <t>ホームヘルパー</t>
    <phoneticPr fontId="1"/>
  </si>
  <si>
    <t>生活支援員・介護職員</t>
    <rPh sb="0" eb="2">
      <t>セイカツ</t>
    </rPh>
    <rPh sb="2" eb="5">
      <t>シエンイン</t>
    </rPh>
    <rPh sb="6" eb="8">
      <t>カイゴ</t>
    </rPh>
    <rPh sb="8" eb="10">
      <t>ショクイン</t>
    </rPh>
    <phoneticPr fontId="1"/>
  </si>
  <si>
    <t>保育士・児童支援員</t>
    <rPh sb="0" eb="2">
      <t>ホイク</t>
    </rPh>
    <rPh sb="2" eb="3">
      <t>シ</t>
    </rPh>
    <rPh sb="4" eb="6">
      <t>ジドウ</t>
    </rPh>
    <rPh sb="6" eb="9">
      <t>シエンイン</t>
    </rPh>
    <phoneticPr fontId="1"/>
  </si>
  <si>
    <t>職業指導員・就労支援員</t>
    <rPh sb="0" eb="2">
      <t>ショクギョウ</t>
    </rPh>
    <rPh sb="2" eb="5">
      <t>シドウイン</t>
    </rPh>
    <rPh sb="6" eb="8">
      <t>シュウロウ</t>
    </rPh>
    <rPh sb="8" eb="11">
      <t>シエンイン</t>
    </rPh>
    <phoneticPr fontId="1"/>
  </si>
  <si>
    <t>社会福祉士・精神保健福祉士</t>
    <rPh sb="0" eb="2">
      <t>シャカイ</t>
    </rPh>
    <rPh sb="2" eb="5">
      <t>フクシシ</t>
    </rPh>
    <rPh sb="6" eb="8">
      <t>セイシン</t>
    </rPh>
    <rPh sb="8" eb="10">
      <t>ホケン</t>
    </rPh>
    <rPh sb="10" eb="13">
      <t>フクシシ</t>
    </rPh>
    <phoneticPr fontId="1"/>
  </si>
  <si>
    <t>理学療法士・作業療法士・言語聴覚士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ゲンゴ</t>
    </rPh>
    <rPh sb="14" eb="17">
      <t>チョウカクシ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</si>
  <si>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1"/>
  </si>
  <si>
    <t>11月１日～11月７日（うち５日間）</t>
    <rPh sb="2" eb="3">
      <t>ゲツ</t>
    </rPh>
    <rPh sb="4" eb="5">
      <t>ニチ</t>
    </rPh>
    <rPh sb="8" eb="9">
      <t>ゲツ</t>
    </rPh>
    <rPh sb="10" eb="11">
      <t>ニチ</t>
    </rPh>
    <rPh sb="15" eb="17">
      <t>ニチカン</t>
    </rPh>
    <phoneticPr fontId="1"/>
  </si>
  <si>
    <t>※11月１日から11月30日までの間に派遣が可能な職員について、ご記入ください。</t>
    <rPh sb="3" eb="4">
      <t>ガツ</t>
    </rPh>
    <rPh sb="5" eb="6">
      <t>ニチ</t>
    </rPh>
    <rPh sb="10" eb="11">
      <t>ガツ</t>
    </rPh>
    <rPh sb="13" eb="14">
      <t>ニチ</t>
    </rPh>
    <rPh sb="17" eb="18">
      <t>カン</t>
    </rPh>
    <rPh sb="19" eb="21">
      <t>ハケン</t>
    </rPh>
    <rPh sb="22" eb="24">
      <t>カノウ</t>
    </rPh>
    <rPh sb="25" eb="27">
      <t>ショクイン</t>
    </rPh>
    <rPh sb="33" eb="35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</si>
</sst>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aaa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82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12" fillId="0" borderId="0" xfId="0" applyFont="1" applyFill="1" applyAlignment="1">
      <alignment vertical="center"/>
    </xf>
    <xf numFmtId="0" fontId="15" fillId="0" borderId="0" xfId="0" applyFont="1" applyProtection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vertical="center" shrinkToFit="1"/>
    </xf>
    <xf numFmtId="14" fontId="18" fillId="0" borderId="8" xfId="0" applyNumberFormat="1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14" fontId="18" fillId="0" borderId="10" xfId="0" applyNumberFormat="1" applyFont="1" applyFill="1" applyBorder="1" applyAlignment="1">
      <alignment horizontal="center" vertical="center" shrinkToFit="1"/>
    </xf>
    <xf numFmtId="176" fontId="18" fillId="0" borderId="9" xfId="0" applyNumberFormat="1" applyFont="1" applyFill="1" applyBorder="1" applyAlignment="1">
      <alignment horizontal="right" vertical="center" shrinkToFit="1"/>
    </xf>
    <xf numFmtId="14" fontId="18" fillId="0" borderId="10" xfId="0" applyNumberFormat="1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176" fontId="18" fillId="0" borderId="8" xfId="0" applyNumberFormat="1" applyFont="1" applyFill="1" applyBorder="1" applyAlignment="1">
      <alignment horizontal="right" vertical="center" shrinkToFit="1"/>
    </xf>
    <xf numFmtId="0" fontId="18" fillId="0" borderId="0" xfId="0" applyFo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</xf>
    <xf numFmtId="0" fontId="18" fillId="0" borderId="2" xfId="0" applyFont="1" applyBorder="1" applyProtection="1">
      <alignment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56" fontId="18" fillId="0" borderId="1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1" xfId="0" applyFont="1" applyBorder="1" applyAlignment="1" applyProtection="1">
      <alignment vertical="center"/>
      <protection locked="0"/>
    </xf>
    <xf numFmtId="14" fontId="21" fillId="0" borderId="8" xfId="0" applyNumberFormat="1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14" fontId="21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9" xfId="0" applyFont="1" applyBorder="1" applyAlignment="1" applyProtection="1">
      <alignment horizontal="right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shrinkToFit="1"/>
    </xf>
    <xf numFmtId="56" fontId="0" fillId="0" borderId="0" xfId="0" applyNumberFormat="1">
      <alignment vertical="center"/>
    </xf>
    <xf numFmtId="0" fontId="24" fillId="0" borderId="0" xfId="0" applyFont="1" applyProtection="1">
      <alignment vertical="center"/>
    </xf>
    <xf numFmtId="177" fontId="18" fillId="0" borderId="1" xfId="0" applyNumberFormat="1" applyFont="1" applyBorder="1" applyAlignment="1" applyProtection="1">
      <alignment horizontal="center" vertical="center"/>
    </xf>
    <xf numFmtId="56" fontId="18" fillId="0" borderId="1" xfId="0" applyNumberFormat="1" applyFont="1" applyBorder="1" applyAlignment="1">
      <alignment horizontal="center" vertical="center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right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1C79-27B0-48A3-9F7F-1B5FD50CCEA3}">
  <sheetPr>
    <pageSetUpPr fitToPage="1"/>
  </sheetPr>
  <dimension ref="A1:BH20"/>
  <sheetViews>
    <sheetView tabSelected="1" zoomScaleNormal="100" workbookViewId="0">
      <selection activeCell="A22" sqref="A22"/>
    </sheetView>
  </sheetViews>
  <sheetFormatPr defaultRowHeight="13.5" x14ac:dyDescent="0.15"/>
  <cols>
    <col min="1" max="1" width="12.25" customWidth="1"/>
    <col min="5" max="5" width="5.5" customWidth="1"/>
    <col min="6" max="6" width="11" customWidth="1"/>
    <col min="13" max="13" width="11.75" customWidth="1"/>
    <col min="14" max="14" width="9.625" bestFit="1" customWidth="1"/>
    <col min="33" max="33" width="9.625" bestFit="1" customWidth="1"/>
  </cols>
  <sheetData>
    <row r="1" spans="1:60" ht="17.2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66" t="s">
        <v>16</v>
      </c>
      <c r="M1" s="66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</row>
    <row r="2" spans="1:60" ht="25.5" x14ac:dyDescent="0.15">
      <c r="A2" s="67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</row>
    <row r="3" spans="1:60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68" t="s">
        <v>86</v>
      </c>
      <c r="L3" s="68"/>
      <c r="M3" s="68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</row>
    <row r="4" spans="1:60" x14ac:dyDescent="0.15">
      <c r="A4" s="56" t="s">
        <v>89</v>
      </c>
      <c r="B4" s="69"/>
      <c r="C4" s="70"/>
      <c r="D4" s="70"/>
      <c r="E4" s="71"/>
      <c r="F4" s="64" t="s">
        <v>83</v>
      </c>
      <c r="G4" s="58"/>
      <c r="H4" s="59"/>
      <c r="I4" s="59"/>
      <c r="J4" s="60"/>
      <c r="K4" s="53" t="s">
        <v>25</v>
      </c>
      <c r="L4" s="54"/>
      <c r="M4" s="55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</row>
    <row r="5" spans="1:60" ht="29.25" customHeight="1" x14ac:dyDescent="0.15">
      <c r="A5" s="57"/>
      <c r="B5" s="72"/>
      <c r="C5" s="73"/>
      <c r="D5" s="73"/>
      <c r="E5" s="74"/>
      <c r="F5" s="65"/>
      <c r="G5" s="61"/>
      <c r="H5" s="62"/>
      <c r="I5" s="62"/>
      <c r="J5" s="63"/>
      <c r="K5" s="31" t="s">
        <v>1</v>
      </c>
      <c r="L5" s="53"/>
      <c r="M5" s="55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</row>
    <row r="6" spans="1:60" x14ac:dyDescent="0.15">
      <c r="A6" s="56" t="s">
        <v>28</v>
      </c>
      <c r="B6" s="58"/>
      <c r="C6" s="59"/>
      <c r="D6" s="59"/>
      <c r="E6" s="60"/>
      <c r="F6" s="56" t="s">
        <v>26</v>
      </c>
      <c r="G6" s="58"/>
      <c r="H6" s="59"/>
      <c r="I6" s="59"/>
      <c r="J6" s="60"/>
      <c r="K6" s="31" t="s">
        <v>2</v>
      </c>
      <c r="L6" s="75"/>
      <c r="M6" s="76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0" ht="30" customHeight="1" x14ac:dyDescent="0.15">
      <c r="A7" s="57"/>
      <c r="B7" s="61"/>
      <c r="C7" s="62"/>
      <c r="D7" s="62"/>
      <c r="E7" s="63"/>
      <c r="F7" s="57"/>
      <c r="G7" s="61"/>
      <c r="H7" s="62"/>
      <c r="I7" s="62"/>
      <c r="J7" s="63"/>
      <c r="K7" s="31" t="s">
        <v>15</v>
      </c>
      <c r="L7" s="53"/>
      <c r="M7" s="55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</row>
    <row r="8" spans="1:60" x14ac:dyDescent="0.15">
      <c r="A8" s="56" t="s">
        <v>27</v>
      </c>
      <c r="B8" s="58"/>
      <c r="C8" s="59"/>
      <c r="D8" s="59"/>
      <c r="E8" s="60"/>
      <c r="F8" s="64" t="s">
        <v>0</v>
      </c>
      <c r="G8" s="58"/>
      <c r="H8" s="59"/>
      <c r="I8" s="59"/>
      <c r="J8" s="59"/>
      <c r="K8" s="59"/>
      <c r="L8" s="59"/>
      <c r="M8" s="6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</row>
    <row r="9" spans="1:60" ht="33.75" customHeight="1" x14ac:dyDescent="0.15">
      <c r="A9" s="57"/>
      <c r="B9" s="61"/>
      <c r="C9" s="62"/>
      <c r="D9" s="62"/>
      <c r="E9" s="63"/>
      <c r="F9" s="65"/>
      <c r="G9" s="61"/>
      <c r="H9" s="62"/>
      <c r="I9" s="62"/>
      <c r="J9" s="62"/>
      <c r="K9" s="62"/>
      <c r="L9" s="62"/>
      <c r="M9" s="63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</row>
    <row r="10" spans="1:60" x14ac:dyDescent="0.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50" t="s">
        <v>87</v>
      </c>
      <c r="O10" s="13"/>
      <c r="P10" s="13"/>
      <c r="Q10" s="13"/>
      <c r="R10" s="13"/>
      <c r="S10" s="13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 x14ac:dyDescent="0.15">
      <c r="A11" s="33"/>
      <c r="B11" s="53" t="s">
        <v>3</v>
      </c>
      <c r="C11" s="54"/>
      <c r="D11" s="54"/>
      <c r="E11" s="54"/>
      <c r="F11" s="55"/>
      <c r="G11" s="53" t="s">
        <v>4</v>
      </c>
      <c r="H11" s="54"/>
      <c r="I11" s="54"/>
      <c r="J11" s="55"/>
      <c r="K11" s="31" t="s">
        <v>12</v>
      </c>
      <c r="L11" s="34" t="s">
        <v>23</v>
      </c>
      <c r="M11" s="31" t="s">
        <v>6</v>
      </c>
      <c r="N11" s="52">
        <v>45597</v>
      </c>
      <c r="O11" s="35">
        <f>+N11+1</f>
        <v>45598</v>
      </c>
      <c r="P11" s="35">
        <f t="shared" ref="P11:AR11" si="0">+O11+1</f>
        <v>45599</v>
      </c>
      <c r="Q11" s="35">
        <f t="shared" si="0"/>
        <v>45600</v>
      </c>
      <c r="R11" s="35">
        <f t="shared" si="0"/>
        <v>45601</v>
      </c>
      <c r="S11" s="35">
        <f t="shared" si="0"/>
        <v>45602</v>
      </c>
      <c r="T11" s="35">
        <f t="shared" si="0"/>
        <v>45603</v>
      </c>
      <c r="U11" s="35">
        <f t="shared" si="0"/>
        <v>45604</v>
      </c>
      <c r="V11" s="35">
        <f t="shared" si="0"/>
        <v>45605</v>
      </c>
      <c r="W11" s="35">
        <f t="shared" si="0"/>
        <v>45606</v>
      </c>
      <c r="X11" s="35">
        <f t="shared" si="0"/>
        <v>45607</v>
      </c>
      <c r="Y11" s="35">
        <f t="shared" si="0"/>
        <v>45608</v>
      </c>
      <c r="Z11" s="35">
        <f t="shared" si="0"/>
        <v>45609</v>
      </c>
      <c r="AA11" s="35">
        <f t="shared" si="0"/>
        <v>45610</v>
      </c>
      <c r="AB11" s="35">
        <f t="shared" si="0"/>
        <v>45611</v>
      </c>
      <c r="AC11" s="35">
        <f t="shared" si="0"/>
        <v>45612</v>
      </c>
      <c r="AD11" s="35">
        <f t="shared" si="0"/>
        <v>45613</v>
      </c>
      <c r="AE11" s="35">
        <f t="shared" si="0"/>
        <v>45614</v>
      </c>
      <c r="AF11" s="35">
        <f t="shared" si="0"/>
        <v>45615</v>
      </c>
      <c r="AG11" s="35">
        <f t="shared" si="0"/>
        <v>45616</v>
      </c>
      <c r="AH11" s="35">
        <f t="shared" si="0"/>
        <v>45617</v>
      </c>
      <c r="AI11" s="35">
        <f t="shared" si="0"/>
        <v>45618</v>
      </c>
      <c r="AJ11" s="35">
        <f t="shared" si="0"/>
        <v>45619</v>
      </c>
      <c r="AK11" s="35">
        <f t="shared" si="0"/>
        <v>45620</v>
      </c>
      <c r="AL11" s="35">
        <f t="shared" si="0"/>
        <v>45621</v>
      </c>
      <c r="AM11" s="35">
        <f t="shared" si="0"/>
        <v>45622</v>
      </c>
      <c r="AN11" s="35">
        <f t="shared" si="0"/>
        <v>45623</v>
      </c>
      <c r="AO11" s="35">
        <f t="shared" si="0"/>
        <v>45624</v>
      </c>
      <c r="AP11" s="35">
        <f t="shared" si="0"/>
        <v>45625</v>
      </c>
      <c r="AQ11" s="35">
        <f t="shared" si="0"/>
        <v>45626</v>
      </c>
      <c r="AR11" s="35">
        <f t="shared" si="0"/>
        <v>45627</v>
      </c>
      <c r="AS11" s="36"/>
    </row>
    <row r="12" spans="1:60" x14ac:dyDescent="0.15">
      <c r="A12" s="31" t="s">
        <v>14</v>
      </c>
      <c r="B12" s="53" t="s">
        <v>122</v>
      </c>
      <c r="C12" s="54"/>
      <c r="D12" s="54"/>
      <c r="E12" s="54"/>
      <c r="F12" s="55"/>
      <c r="G12" s="53" t="s">
        <v>31</v>
      </c>
      <c r="H12" s="54"/>
      <c r="I12" s="54"/>
      <c r="J12" s="55"/>
      <c r="K12" s="31" t="s">
        <v>7</v>
      </c>
      <c r="L12" s="34">
        <v>30</v>
      </c>
      <c r="M12" s="37"/>
      <c r="N12" s="51">
        <f>+WEEKDAY(N11)</f>
        <v>6</v>
      </c>
      <c r="O12" s="51">
        <f t="shared" ref="O12:AQ12" si="1">+WEEKDAY(O11)</f>
        <v>7</v>
      </c>
      <c r="P12" s="51">
        <f t="shared" si="1"/>
        <v>1</v>
      </c>
      <c r="Q12" s="51">
        <f t="shared" si="1"/>
        <v>2</v>
      </c>
      <c r="R12" s="51">
        <f t="shared" si="1"/>
        <v>3</v>
      </c>
      <c r="S12" s="51">
        <f t="shared" si="1"/>
        <v>4</v>
      </c>
      <c r="T12" s="51">
        <f t="shared" si="1"/>
        <v>5</v>
      </c>
      <c r="U12" s="51">
        <f t="shared" si="1"/>
        <v>6</v>
      </c>
      <c r="V12" s="51">
        <f t="shared" si="1"/>
        <v>7</v>
      </c>
      <c r="W12" s="51">
        <f t="shared" si="1"/>
        <v>1</v>
      </c>
      <c r="X12" s="51">
        <f t="shared" si="1"/>
        <v>2</v>
      </c>
      <c r="Y12" s="51">
        <f t="shared" si="1"/>
        <v>3</v>
      </c>
      <c r="Z12" s="51">
        <f t="shared" si="1"/>
        <v>4</v>
      </c>
      <c r="AA12" s="51">
        <f t="shared" si="1"/>
        <v>5</v>
      </c>
      <c r="AB12" s="51">
        <f t="shared" si="1"/>
        <v>6</v>
      </c>
      <c r="AC12" s="51">
        <f t="shared" si="1"/>
        <v>7</v>
      </c>
      <c r="AD12" s="51">
        <f t="shared" si="1"/>
        <v>1</v>
      </c>
      <c r="AE12" s="51">
        <f t="shared" si="1"/>
        <v>2</v>
      </c>
      <c r="AF12" s="51">
        <f t="shared" si="1"/>
        <v>3</v>
      </c>
      <c r="AG12" s="51">
        <f t="shared" si="1"/>
        <v>4</v>
      </c>
      <c r="AH12" s="51">
        <f t="shared" si="1"/>
        <v>5</v>
      </c>
      <c r="AI12" s="51">
        <f t="shared" si="1"/>
        <v>6</v>
      </c>
      <c r="AJ12" s="51">
        <f t="shared" si="1"/>
        <v>7</v>
      </c>
      <c r="AK12" s="51">
        <f t="shared" si="1"/>
        <v>1</v>
      </c>
      <c r="AL12" s="51">
        <f t="shared" si="1"/>
        <v>2</v>
      </c>
      <c r="AM12" s="51">
        <f t="shared" si="1"/>
        <v>3</v>
      </c>
      <c r="AN12" s="51">
        <f t="shared" si="1"/>
        <v>4</v>
      </c>
      <c r="AO12" s="51">
        <f t="shared" si="1"/>
        <v>5</v>
      </c>
      <c r="AP12" s="51">
        <f t="shared" si="1"/>
        <v>6</v>
      </c>
      <c r="AQ12" s="51">
        <f t="shared" si="1"/>
        <v>7</v>
      </c>
      <c r="AR12" s="51">
        <f t="shared" ref="AR12" si="2">+WEEKDAY(AR11)</f>
        <v>1</v>
      </c>
      <c r="AS12" s="36"/>
    </row>
    <row r="13" spans="1:60" ht="45.75" customHeight="1" x14ac:dyDescent="0.15">
      <c r="A13" s="31">
        <v>1</v>
      </c>
      <c r="B13" s="38"/>
      <c r="C13" s="39" t="s">
        <v>18</v>
      </c>
      <c r="D13" s="40"/>
      <c r="E13" s="45"/>
      <c r="F13" s="46" t="s">
        <v>19</v>
      </c>
      <c r="G13" s="53"/>
      <c r="H13" s="54"/>
      <c r="I13" s="54"/>
      <c r="J13" s="55"/>
      <c r="K13" s="31"/>
      <c r="L13" s="47"/>
      <c r="M13" s="41"/>
      <c r="N13" s="48" t="str">
        <f t="shared" ref="N13:W17" si="3">IF(AND($B13&lt;=N$11, $B13+$AS13-1&gt;=N$11),"○"," ")</f>
        <v xml:space="preserve"> </v>
      </c>
      <c r="O13" s="48" t="str">
        <f t="shared" si="3"/>
        <v xml:space="preserve"> </v>
      </c>
      <c r="P13" s="48" t="str">
        <f t="shared" si="3"/>
        <v xml:space="preserve"> </v>
      </c>
      <c r="Q13" s="48" t="str">
        <f t="shared" si="3"/>
        <v xml:space="preserve"> </v>
      </c>
      <c r="R13" s="48" t="str">
        <f t="shared" si="3"/>
        <v xml:space="preserve"> </v>
      </c>
      <c r="S13" s="48" t="str">
        <f t="shared" si="3"/>
        <v xml:space="preserve"> </v>
      </c>
      <c r="T13" s="48" t="str">
        <f t="shared" si="3"/>
        <v xml:space="preserve"> </v>
      </c>
      <c r="U13" s="48" t="str">
        <f t="shared" si="3"/>
        <v xml:space="preserve"> </v>
      </c>
      <c r="V13" s="48" t="str">
        <f t="shared" si="3"/>
        <v xml:space="preserve"> </v>
      </c>
      <c r="W13" s="48" t="str">
        <f t="shared" si="3"/>
        <v xml:space="preserve"> </v>
      </c>
      <c r="X13" s="42" t="str">
        <f t="shared" ref="X13:AG17" si="4">IF(AND($B13&lt;=X$11, $B13+$AS13-1&gt;=X$11),"○"," ")</f>
        <v xml:space="preserve"> </v>
      </c>
      <c r="Y13" s="42" t="str">
        <f t="shared" si="4"/>
        <v xml:space="preserve"> </v>
      </c>
      <c r="Z13" s="42" t="str">
        <f t="shared" si="4"/>
        <v xml:space="preserve"> </v>
      </c>
      <c r="AA13" s="42" t="str">
        <f t="shared" si="4"/>
        <v xml:space="preserve"> </v>
      </c>
      <c r="AB13" s="42" t="str">
        <f t="shared" si="4"/>
        <v xml:space="preserve"> </v>
      </c>
      <c r="AC13" s="42" t="str">
        <f t="shared" si="4"/>
        <v xml:space="preserve"> </v>
      </c>
      <c r="AD13" s="42" t="str">
        <f t="shared" si="4"/>
        <v xml:space="preserve"> </v>
      </c>
      <c r="AE13" s="42" t="str">
        <f t="shared" si="4"/>
        <v xml:space="preserve"> </v>
      </c>
      <c r="AF13" s="42" t="str">
        <f t="shared" si="4"/>
        <v xml:space="preserve"> </v>
      </c>
      <c r="AG13" s="42" t="str">
        <f t="shared" si="4"/>
        <v xml:space="preserve"> </v>
      </c>
      <c r="AH13" s="42" t="str">
        <f t="shared" ref="AH13:AR17" si="5">IF(AND($B13&lt;=AH$11, $B13+$AS13-1&gt;=AH$11),"○"," ")</f>
        <v xml:space="preserve"> </v>
      </c>
      <c r="AI13" s="42" t="str">
        <f t="shared" si="5"/>
        <v xml:space="preserve"> </v>
      </c>
      <c r="AJ13" s="42" t="str">
        <f t="shared" si="5"/>
        <v xml:space="preserve"> </v>
      </c>
      <c r="AK13" s="42" t="str">
        <f t="shared" si="5"/>
        <v xml:space="preserve"> </v>
      </c>
      <c r="AL13" s="42" t="str">
        <f t="shared" si="5"/>
        <v xml:space="preserve"> </v>
      </c>
      <c r="AM13" s="42" t="str">
        <f t="shared" si="5"/>
        <v xml:space="preserve"> </v>
      </c>
      <c r="AN13" s="42" t="str">
        <f t="shared" si="5"/>
        <v xml:space="preserve"> </v>
      </c>
      <c r="AO13" s="42" t="str">
        <f t="shared" si="5"/>
        <v xml:space="preserve"> </v>
      </c>
      <c r="AP13" s="42" t="str">
        <f t="shared" si="5"/>
        <v xml:space="preserve"> </v>
      </c>
      <c r="AQ13" s="42" t="str">
        <f t="shared" si="5"/>
        <v xml:space="preserve"> </v>
      </c>
      <c r="AR13" s="42" t="str">
        <f t="shared" si="5"/>
        <v xml:space="preserve"> </v>
      </c>
      <c r="AS13" s="32">
        <f>D13-B13+1</f>
        <v>1</v>
      </c>
    </row>
    <row r="14" spans="1:60" ht="45" customHeight="1" x14ac:dyDescent="0.15">
      <c r="A14" s="31">
        <v>2</v>
      </c>
      <c r="B14" s="38"/>
      <c r="C14" s="39" t="s">
        <v>18</v>
      </c>
      <c r="D14" s="40"/>
      <c r="E14" s="45"/>
      <c r="F14" s="46" t="s">
        <v>19</v>
      </c>
      <c r="G14" s="53"/>
      <c r="H14" s="54"/>
      <c r="I14" s="54"/>
      <c r="J14" s="55"/>
      <c r="K14" s="31"/>
      <c r="L14" s="47"/>
      <c r="M14" s="31"/>
      <c r="N14" s="48" t="str">
        <f t="shared" si="3"/>
        <v xml:space="preserve"> </v>
      </c>
      <c r="O14" s="48" t="str">
        <f t="shared" si="3"/>
        <v xml:space="preserve"> </v>
      </c>
      <c r="P14" s="48" t="str">
        <f t="shared" si="3"/>
        <v xml:space="preserve"> </v>
      </c>
      <c r="Q14" s="48" t="str">
        <f t="shared" si="3"/>
        <v xml:space="preserve"> </v>
      </c>
      <c r="R14" s="48" t="str">
        <f t="shared" si="3"/>
        <v xml:space="preserve"> </v>
      </c>
      <c r="S14" s="48" t="str">
        <f t="shared" si="3"/>
        <v xml:space="preserve"> </v>
      </c>
      <c r="T14" s="48" t="str">
        <f t="shared" si="3"/>
        <v xml:space="preserve"> </v>
      </c>
      <c r="U14" s="48" t="str">
        <f t="shared" si="3"/>
        <v xml:space="preserve"> </v>
      </c>
      <c r="V14" s="48" t="str">
        <f t="shared" si="3"/>
        <v xml:space="preserve"> </v>
      </c>
      <c r="W14" s="48" t="str">
        <f t="shared" si="3"/>
        <v xml:space="preserve"> </v>
      </c>
      <c r="X14" s="42" t="str">
        <f t="shared" si="4"/>
        <v xml:space="preserve"> </v>
      </c>
      <c r="Y14" s="42" t="str">
        <f t="shared" si="4"/>
        <v xml:space="preserve"> </v>
      </c>
      <c r="Z14" s="42" t="str">
        <f t="shared" si="4"/>
        <v xml:space="preserve"> </v>
      </c>
      <c r="AA14" s="42" t="str">
        <f t="shared" si="4"/>
        <v xml:space="preserve"> </v>
      </c>
      <c r="AB14" s="42" t="str">
        <f t="shared" si="4"/>
        <v xml:space="preserve"> </v>
      </c>
      <c r="AC14" s="42" t="str">
        <f t="shared" si="4"/>
        <v xml:space="preserve"> </v>
      </c>
      <c r="AD14" s="42" t="str">
        <f t="shared" si="4"/>
        <v xml:space="preserve"> </v>
      </c>
      <c r="AE14" s="42" t="str">
        <f t="shared" si="4"/>
        <v xml:space="preserve"> </v>
      </c>
      <c r="AF14" s="42" t="str">
        <f t="shared" si="4"/>
        <v xml:space="preserve"> </v>
      </c>
      <c r="AG14" s="42" t="str">
        <f t="shared" si="4"/>
        <v xml:space="preserve"> </v>
      </c>
      <c r="AH14" s="42" t="str">
        <f t="shared" si="5"/>
        <v xml:space="preserve"> </v>
      </c>
      <c r="AI14" s="42" t="str">
        <f t="shared" si="5"/>
        <v xml:space="preserve"> </v>
      </c>
      <c r="AJ14" s="42" t="str">
        <f t="shared" si="5"/>
        <v xml:space="preserve"> </v>
      </c>
      <c r="AK14" s="42" t="str">
        <f t="shared" si="5"/>
        <v xml:space="preserve"> </v>
      </c>
      <c r="AL14" s="42" t="str">
        <f t="shared" si="5"/>
        <v xml:space="preserve"> </v>
      </c>
      <c r="AM14" s="42" t="str">
        <f t="shared" si="5"/>
        <v xml:space="preserve"> </v>
      </c>
      <c r="AN14" s="42" t="str">
        <f t="shared" si="5"/>
        <v xml:space="preserve"> </v>
      </c>
      <c r="AO14" s="42" t="str">
        <f t="shared" si="5"/>
        <v xml:space="preserve"> </v>
      </c>
      <c r="AP14" s="42" t="str">
        <f t="shared" si="5"/>
        <v xml:space="preserve"> </v>
      </c>
      <c r="AQ14" s="42" t="str">
        <f t="shared" si="5"/>
        <v xml:space="preserve"> </v>
      </c>
      <c r="AR14" s="42" t="str">
        <f t="shared" si="5"/>
        <v xml:space="preserve"> </v>
      </c>
      <c r="AS14" s="32">
        <f t="shared" ref="AS14:AS17" si="6">D14-B14+1</f>
        <v>1</v>
      </c>
    </row>
    <row r="15" spans="1:60" ht="45" customHeight="1" x14ac:dyDescent="0.15">
      <c r="A15" s="31">
        <v>3</v>
      </c>
      <c r="B15" s="38"/>
      <c r="C15" s="39" t="s">
        <v>18</v>
      </c>
      <c r="D15" s="40"/>
      <c r="E15" s="45"/>
      <c r="F15" s="46" t="s">
        <v>19</v>
      </c>
      <c r="G15" s="53"/>
      <c r="H15" s="54"/>
      <c r="I15" s="54"/>
      <c r="J15" s="55"/>
      <c r="K15" s="31"/>
      <c r="L15" s="47"/>
      <c r="M15" s="31"/>
      <c r="N15" s="48" t="str">
        <f t="shared" si="3"/>
        <v xml:space="preserve"> </v>
      </c>
      <c r="O15" s="48" t="str">
        <f t="shared" si="3"/>
        <v xml:space="preserve"> </v>
      </c>
      <c r="P15" s="48" t="str">
        <f t="shared" si="3"/>
        <v xml:space="preserve"> </v>
      </c>
      <c r="Q15" s="48" t="str">
        <f t="shared" si="3"/>
        <v xml:space="preserve"> </v>
      </c>
      <c r="R15" s="48" t="str">
        <f t="shared" si="3"/>
        <v xml:space="preserve"> </v>
      </c>
      <c r="S15" s="48" t="str">
        <f t="shared" si="3"/>
        <v xml:space="preserve"> </v>
      </c>
      <c r="T15" s="48" t="str">
        <f t="shared" si="3"/>
        <v xml:space="preserve"> </v>
      </c>
      <c r="U15" s="48" t="str">
        <f t="shared" si="3"/>
        <v xml:space="preserve"> </v>
      </c>
      <c r="V15" s="48" t="str">
        <f t="shared" si="3"/>
        <v xml:space="preserve"> </v>
      </c>
      <c r="W15" s="48" t="str">
        <f t="shared" si="3"/>
        <v xml:space="preserve"> </v>
      </c>
      <c r="X15" s="42" t="str">
        <f t="shared" si="4"/>
        <v xml:space="preserve"> </v>
      </c>
      <c r="Y15" s="42" t="str">
        <f t="shared" si="4"/>
        <v xml:space="preserve"> </v>
      </c>
      <c r="Z15" s="42" t="str">
        <f t="shared" si="4"/>
        <v xml:space="preserve"> </v>
      </c>
      <c r="AA15" s="42" t="str">
        <f t="shared" si="4"/>
        <v xml:space="preserve"> </v>
      </c>
      <c r="AB15" s="42" t="str">
        <f t="shared" si="4"/>
        <v xml:space="preserve"> </v>
      </c>
      <c r="AC15" s="42" t="str">
        <f t="shared" si="4"/>
        <v xml:space="preserve"> </v>
      </c>
      <c r="AD15" s="42" t="str">
        <f t="shared" si="4"/>
        <v xml:space="preserve"> </v>
      </c>
      <c r="AE15" s="42" t="str">
        <f t="shared" si="4"/>
        <v xml:space="preserve"> </v>
      </c>
      <c r="AF15" s="42" t="str">
        <f t="shared" si="4"/>
        <v xml:space="preserve"> </v>
      </c>
      <c r="AG15" s="42" t="str">
        <f t="shared" si="4"/>
        <v xml:space="preserve"> </v>
      </c>
      <c r="AH15" s="42" t="str">
        <f t="shared" si="5"/>
        <v xml:space="preserve"> </v>
      </c>
      <c r="AI15" s="42" t="str">
        <f t="shared" si="5"/>
        <v xml:space="preserve"> </v>
      </c>
      <c r="AJ15" s="42" t="str">
        <f t="shared" si="5"/>
        <v xml:space="preserve"> </v>
      </c>
      <c r="AK15" s="42" t="str">
        <f t="shared" si="5"/>
        <v xml:space="preserve"> </v>
      </c>
      <c r="AL15" s="42" t="str">
        <f t="shared" si="5"/>
        <v xml:space="preserve"> </v>
      </c>
      <c r="AM15" s="42" t="str">
        <f t="shared" si="5"/>
        <v xml:space="preserve"> </v>
      </c>
      <c r="AN15" s="42" t="str">
        <f t="shared" si="5"/>
        <v xml:space="preserve"> </v>
      </c>
      <c r="AO15" s="42" t="str">
        <f t="shared" si="5"/>
        <v xml:space="preserve"> </v>
      </c>
      <c r="AP15" s="42" t="str">
        <f t="shared" si="5"/>
        <v xml:space="preserve"> </v>
      </c>
      <c r="AQ15" s="42" t="str">
        <f t="shared" si="5"/>
        <v xml:space="preserve"> </v>
      </c>
      <c r="AR15" s="42" t="str">
        <f t="shared" si="5"/>
        <v xml:space="preserve"> </v>
      </c>
      <c r="AS15" s="32">
        <f t="shared" si="6"/>
        <v>1</v>
      </c>
    </row>
    <row r="16" spans="1:60" ht="45" customHeight="1" x14ac:dyDescent="0.15">
      <c r="A16" s="31">
        <v>4</v>
      </c>
      <c r="B16" s="38"/>
      <c r="C16" s="39" t="s">
        <v>18</v>
      </c>
      <c r="D16" s="40"/>
      <c r="E16" s="45"/>
      <c r="F16" s="46" t="s">
        <v>19</v>
      </c>
      <c r="G16" s="53"/>
      <c r="H16" s="54"/>
      <c r="I16" s="54"/>
      <c r="J16" s="55"/>
      <c r="K16" s="31"/>
      <c r="L16" s="47"/>
      <c r="M16" s="31"/>
      <c r="N16" s="48" t="str">
        <f t="shared" si="3"/>
        <v xml:space="preserve"> </v>
      </c>
      <c r="O16" s="48" t="str">
        <f t="shared" si="3"/>
        <v xml:space="preserve"> </v>
      </c>
      <c r="P16" s="48" t="str">
        <f t="shared" si="3"/>
        <v xml:space="preserve"> </v>
      </c>
      <c r="Q16" s="48" t="str">
        <f t="shared" si="3"/>
        <v xml:space="preserve"> </v>
      </c>
      <c r="R16" s="48" t="str">
        <f t="shared" si="3"/>
        <v xml:space="preserve"> </v>
      </c>
      <c r="S16" s="48" t="str">
        <f t="shared" si="3"/>
        <v xml:space="preserve"> </v>
      </c>
      <c r="T16" s="48" t="str">
        <f t="shared" si="3"/>
        <v xml:space="preserve"> </v>
      </c>
      <c r="U16" s="48" t="str">
        <f t="shared" si="3"/>
        <v xml:space="preserve"> </v>
      </c>
      <c r="V16" s="48" t="str">
        <f t="shared" si="3"/>
        <v xml:space="preserve"> </v>
      </c>
      <c r="W16" s="48" t="str">
        <f t="shared" si="3"/>
        <v xml:space="preserve"> </v>
      </c>
      <c r="X16" s="42" t="str">
        <f t="shared" si="4"/>
        <v xml:space="preserve"> </v>
      </c>
      <c r="Y16" s="42" t="str">
        <f t="shared" si="4"/>
        <v xml:space="preserve"> </v>
      </c>
      <c r="Z16" s="42" t="str">
        <f t="shared" si="4"/>
        <v xml:space="preserve"> </v>
      </c>
      <c r="AA16" s="42" t="str">
        <f t="shared" si="4"/>
        <v xml:space="preserve"> </v>
      </c>
      <c r="AB16" s="42" t="str">
        <f t="shared" si="4"/>
        <v xml:space="preserve"> </v>
      </c>
      <c r="AC16" s="42" t="str">
        <f t="shared" si="4"/>
        <v xml:space="preserve"> </v>
      </c>
      <c r="AD16" s="42" t="str">
        <f t="shared" si="4"/>
        <v xml:space="preserve"> </v>
      </c>
      <c r="AE16" s="42" t="str">
        <f t="shared" si="4"/>
        <v xml:space="preserve"> </v>
      </c>
      <c r="AF16" s="42" t="str">
        <f t="shared" si="4"/>
        <v xml:space="preserve"> </v>
      </c>
      <c r="AG16" s="42" t="str">
        <f t="shared" si="4"/>
        <v xml:space="preserve"> </v>
      </c>
      <c r="AH16" s="42" t="str">
        <f t="shared" si="5"/>
        <v xml:space="preserve"> </v>
      </c>
      <c r="AI16" s="42" t="str">
        <f t="shared" si="5"/>
        <v xml:space="preserve"> </v>
      </c>
      <c r="AJ16" s="42" t="str">
        <f t="shared" si="5"/>
        <v xml:space="preserve"> </v>
      </c>
      <c r="AK16" s="42" t="str">
        <f t="shared" si="5"/>
        <v xml:space="preserve"> </v>
      </c>
      <c r="AL16" s="42" t="str">
        <f t="shared" si="5"/>
        <v xml:space="preserve"> </v>
      </c>
      <c r="AM16" s="42" t="str">
        <f t="shared" si="5"/>
        <v xml:space="preserve"> </v>
      </c>
      <c r="AN16" s="42" t="str">
        <f t="shared" si="5"/>
        <v xml:space="preserve"> </v>
      </c>
      <c r="AO16" s="42" t="str">
        <f t="shared" si="5"/>
        <v xml:space="preserve"> </v>
      </c>
      <c r="AP16" s="42" t="str">
        <f t="shared" si="5"/>
        <v xml:space="preserve"> </v>
      </c>
      <c r="AQ16" s="42" t="str">
        <f t="shared" si="5"/>
        <v xml:space="preserve"> </v>
      </c>
      <c r="AR16" s="42" t="str">
        <f t="shared" si="5"/>
        <v xml:space="preserve"> </v>
      </c>
      <c r="AS16" s="32">
        <f t="shared" si="6"/>
        <v>1</v>
      </c>
    </row>
    <row r="17" spans="1:60" ht="40.5" customHeight="1" x14ac:dyDescent="0.15">
      <c r="A17" s="31">
        <v>5</v>
      </c>
      <c r="B17" s="38"/>
      <c r="C17" s="39" t="s">
        <v>18</v>
      </c>
      <c r="D17" s="40"/>
      <c r="E17" s="45"/>
      <c r="F17" s="46" t="s">
        <v>19</v>
      </c>
      <c r="G17" s="53"/>
      <c r="H17" s="54"/>
      <c r="I17" s="54"/>
      <c r="J17" s="55"/>
      <c r="K17" s="31"/>
      <c r="L17" s="47"/>
      <c r="M17" s="31"/>
      <c r="N17" s="48" t="str">
        <f t="shared" si="3"/>
        <v xml:space="preserve"> </v>
      </c>
      <c r="O17" s="48" t="str">
        <f t="shared" si="3"/>
        <v xml:space="preserve"> </v>
      </c>
      <c r="P17" s="48" t="str">
        <f t="shared" si="3"/>
        <v xml:space="preserve"> </v>
      </c>
      <c r="Q17" s="48" t="str">
        <f t="shared" si="3"/>
        <v xml:space="preserve"> </v>
      </c>
      <c r="R17" s="48" t="str">
        <f t="shared" si="3"/>
        <v xml:space="preserve"> </v>
      </c>
      <c r="S17" s="48" t="str">
        <f t="shared" si="3"/>
        <v xml:space="preserve"> </v>
      </c>
      <c r="T17" s="48" t="str">
        <f t="shared" si="3"/>
        <v xml:space="preserve"> </v>
      </c>
      <c r="U17" s="48" t="str">
        <f t="shared" si="3"/>
        <v xml:space="preserve"> </v>
      </c>
      <c r="V17" s="48" t="str">
        <f t="shared" si="3"/>
        <v xml:space="preserve"> </v>
      </c>
      <c r="W17" s="48" t="str">
        <f t="shared" si="3"/>
        <v xml:space="preserve"> </v>
      </c>
      <c r="X17" s="42" t="str">
        <f t="shared" si="4"/>
        <v xml:space="preserve"> </v>
      </c>
      <c r="Y17" s="42" t="str">
        <f t="shared" si="4"/>
        <v xml:space="preserve"> </v>
      </c>
      <c r="Z17" s="42" t="str">
        <f t="shared" si="4"/>
        <v xml:space="preserve"> </v>
      </c>
      <c r="AA17" s="42" t="str">
        <f t="shared" si="4"/>
        <v xml:space="preserve"> </v>
      </c>
      <c r="AB17" s="42" t="str">
        <f t="shared" si="4"/>
        <v xml:space="preserve"> </v>
      </c>
      <c r="AC17" s="42" t="str">
        <f t="shared" si="4"/>
        <v xml:space="preserve"> </v>
      </c>
      <c r="AD17" s="42" t="str">
        <f t="shared" si="4"/>
        <v xml:space="preserve"> </v>
      </c>
      <c r="AE17" s="42" t="str">
        <f t="shared" si="4"/>
        <v xml:space="preserve"> </v>
      </c>
      <c r="AF17" s="42" t="str">
        <f t="shared" si="4"/>
        <v xml:space="preserve"> </v>
      </c>
      <c r="AG17" s="42" t="str">
        <f t="shared" si="4"/>
        <v xml:space="preserve"> </v>
      </c>
      <c r="AH17" s="42" t="str">
        <f t="shared" si="5"/>
        <v xml:space="preserve"> </v>
      </c>
      <c r="AI17" s="42" t="str">
        <f t="shared" si="5"/>
        <v xml:space="preserve"> </v>
      </c>
      <c r="AJ17" s="42" t="str">
        <f t="shared" si="5"/>
        <v xml:space="preserve"> </v>
      </c>
      <c r="AK17" s="42" t="str">
        <f t="shared" si="5"/>
        <v xml:space="preserve"> </v>
      </c>
      <c r="AL17" s="42" t="str">
        <f t="shared" si="5"/>
        <v xml:space="preserve"> </v>
      </c>
      <c r="AM17" s="42" t="str">
        <f t="shared" si="5"/>
        <v xml:space="preserve"> </v>
      </c>
      <c r="AN17" s="42" t="str">
        <f t="shared" si="5"/>
        <v xml:space="preserve"> </v>
      </c>
      <c r="AO17" s="42" t="str">
        <f t="shared" si="5"/>
        <v xml:space="preserve"> </v>
      </c>
      <c r="AP17" s="42" t="str">
        <f t="shared" si="5"/>
        <v xml:space="preserve"> </v>
      </c>
      <c r="AQ17" s="42" t="str">
        <f t="shared" si="5"/>
        <v xml:space="preserve"> </v>
      </c>
      <c r="AR17" s="42" t="str">
        <f t="shared" si="5"/>
        <v xml:space="preserve"> </v>
      </c>
      <c r="AS17" s="32">
        <f t="shared" si="6"/>
        <v>1</v>
      </c>
    </row>
    <row r="18" spans="1:60" x14ac:dyDescent="0.15">
      <c r="A18" s="43" t="s">
        <v>85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</row>
    <row r="19" spans="1:60" x14ac:dyDescent="0.15">
      <c r="A19" s="43" t="s">
        <v>82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</row>
    <row r="20" spans="1:60" x14ac:dyDescent="0.15">
      <c r="A20" s="44" t="s">
        <v>123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</row>
  </sheetData>
  <protectedRanges>
    <protectedRange password="954F" sqref="G13:J13" name="範囲1"/>
  </protectedRanges>
  <mergeCells count="28">
    <mergeCell ref="A6:A7"/>
    <mergeCell ref="B6:E7"/>
    <mergeCell ref="F6:F7"/>
    <mergeCell ref="G6:J7"/>
    <mergeCell ref="L6:M6"/>
    <mergeCell ref="L7:M7"/>
    <mergeCell ref="L1:M1"/>
    <mergeCell ref="A2:M2"/>
    <mergeCell ref="K3:M3"/>
    <mergeCell ref="A4:A5"/>
    <mergeCell ref="B4:E5"/>
    <mergeCell ref="F4:F5"/>
    <mergeCell ref="G4:J5"/>
    <mergeCell ref="K4:M4"/>
    <mergeCell ref="L5:M5"/>
    <mergeCell ref="A8:A9"/>
    <mergeCell ref="B8:E9"/>
    <mergeCell ref="F8:F9"/>
    <mergeCell ref="G8:M9"/>
    <mergeCell ref="B11:F11"/>
    <mergeCell ref="G11:J11"/>
    <mergeCell ref="G17:J17"/>
    <mergeCell ref="B12:F12"/>
    <mergeCell ref="G12:J12"/>
    <mergeCell ref="G13:J13"/>
    <mergeCell ref="G14:J14"/>
    <mergeCell ref="G15:J15"/>
    <mergeCell ref="G16:J16"/>
  </mergeCells>
  <phoneticPr fontId="1"/>
  <pageMargins left="0.7" right="0.7" top="0.75" bottom="0.75" header="0.3" footer="0.3"/>
  <pageSetup paperSize="9" scale="9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F848CF7-78BE-4B60-BAF9-902C1C797F4A}">
          <x14:formula1>
            <xm:f>プルダウンリスト!$F$1:$F$2</xm:f>
          </x14:formula1>
          <xm:sqref>K13:K17</xm:sqref>
        </x14:dataValidation>
        <x14:dataValidation type="list" allowBlank="1" showInputMessage="1" showErrorMessage="1" xr:uid="{2E71C807-7410-4C14-9AC3-81457AC8DA95}">
          <x14:formula1>
            <xm:f>プルダウンリスト!$A$1:$A$24</xm:f>
          </x14:formula1>
          <xm:sqref>B6:E7</xm:sqref>
        </x14:dataValidation>
        <x14:dataValidation type="list" allowBlank="1" showInputMessage="1" showErrorMessage="1" xr:uid="{AA4852D5-7EEB-4CFE-95EA-D18D77183A3E}">
          <x14:formula1>
            <xm:f>プルダウンリスト!$H$1:$H$47</xm:f>
          </x14:formula1>
          <xm:sqref>B4:E5</xm:sqref>
        </x14:dataValidation>
        <x14:dataValidation type="list" allowBlank="1" showInputMessage="1" showErrorMessage="1" xr:uid="{0A0CB672-ED92-488F-A3DA-B9C202BA39DA}">
          <x14:formula1>
            <xm:f>プルダウンリスト!$D$1:$D$9</xm:f>
          </x14:formula1>
          <xm:sqref>G13:J17</xm:sqref>
        </x14:dataValidation>
        <x14:dataValidation type="list" allowBlank="1" showInputMessage="1" xr:uid="{67C9AE33-D872-48A7-8ADF-971BC5B5B05B}">
          <x14:formula1>
            <xm:f>プルダウンリスト!$K$1:$K$31</xm:f>
          </x14:formula1>
          <xm:sqref>D13:D17 B13:B17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Y2465"/>
  <sheetViews>
    <sheetView zoomScale="115" zoomScaleNormal="115" workbookViewId="0">
      <selection activeCell="C13" sqref="C13"/>
    </sheetView>
  </sheetViews>
  <sheetFormatPr defaultColWidth="9" defaultRowHeight="13.5" x14ac:dyDescent="0.15"/>
  <cols>
    <col min="1" max="1" width="12.25" style="5" customWidth="1"/>
    <col min="2" max="2" width="24.25" style="5" customWidth="1"/>
    <col min="3" max="3" width="32.625" style="5" customWidth="1"/>
    <col min="4" max="4" width="33.875" style="5" customWidth="1"/>
    <col min="5" max="5" width="28.375" style="5" customWidth="1"/>
    <col min="6" max="7" width="15.375" style="5" customWidth="1"/>
    <col min="8" max="8" width="14.875" style="5" customWidth="1"/>
    <col min="9" max="9" width="25" style="5" customWidth="1"/>
    <col min="10" max="10" width="15.875" style="5" customWidth="1"/>
    <col min="11" max="12" width="10.25" style="5" customWidth="1"/>
    <col min="13" max="13" width="11.25" style="5" customWidth="1"/>
    <col min="14" max="14" width="4.25" style="5" customWidth="1"/>
    <col min="15" max="15" width="11.125" style="5" customWidth="1"/>
    <col min="16" max="16" width="5.125" style="5" customWidth="1"/>
    <col min="17" max="17" width="7.25" style="5" customWidth="1"/>
    <col min="18" max="19" width="9" style="5"/>
    <col min="20" max="20" width="9.625" style="1" bestFit="1" customWidth="1"/>
    <col min="21" max="28" width="9" style="1"/>
    <col min="29" max="38" width="9.625" style="1" bestFit="1" customWidth="1"/>
    <col min="39" max="46" width="9" style="1"/>
    <col min="47" max="49" width="9.625" style="1" bestFit="1" customWidth="1"/>
    <col min="50" max="50" width="9.625" style="1" customWidth="1"/>
    <col min="51" max="65" width="9.625" style="1" bestFit="1" customWidth="1"/>
    <col min="66" max="16384" width="9" style="1"/>
  </cols>
  <sheetData>
    <row r="1" spans="1:51" ht="45" customHeight="1" x14ac:dyDescent="0.15">
      <c r="A1" s="12" t="str">
        <f>IF(施設・事業所記入用【別紙２】!B4="","○○都道府県派遣職員調査総括表",施設・事業所記入用【別紙２】!B4&amp;"派遣職員調査総括表")</f>
        <v>○○都道府県派遣職員調査総括表</v>
      </c>
      <c r="B1" s="9"/>
      <c r="C1" s="4"/>
      <c r="D1" s="9" t="s">
        <v>90</v>
      </c>
      <c r="E1" s="4"/>
      <c r="F1" s="4"/>
      <c r="G1" s="4"/>
      <c r="H1" s="4"/>
      <c r="I1" s="4"/>
      <c r="P1" s="10" t="s">
        <v>33</v>
      </c>
      <c r="R1" s="10"/>
      <c r="S1" s="10"/>
    </row>
    <row r="2" spans="1:51" ht="45" customHeight="1" x14ac:dyDescent="0.15">
      <c r="A2" s="3"/>
      <c r="B2" s="4"/>
      <c r="C2" s="4"/>
      <c r="D2" s="3"/>
      <c r="E2" s="4"/>
      <c r="F2" s="4"/>
      <c r="G2" s="4"/>
      <c r="H2" s="4"/>
      <c r="I2" s="4"/>
    </row>
    <row r="3" spans="1:51" s="6" customFormat="1" ht="45" customHeight="1" x14ac:dyDescent="0.15">
      <c r="A3" s="78" t="s">
        <v>89</v>
      </c>
      <c r="B3" s="77" t="s">
        <v>81</v>
      </c>
      <c r="C3" s="77" t="s">
        <v>29</v>
      </c>
      <c r="D3" s="77" t="s">
        <v>30</v>
      </c>
      <c r="E3" s="77" t="s">
        <v>0</v>
      </c>
      <c r="F3" s="77" t="s">
        <v>10</v>
      </c>
      <c r="G3" s="77" t="s">
        <v>2</v>
      </c>
      <c r="H3" s="77" t="s">
        <v>20</v>
      </c>
      <c r="I3" s="77" t="s">
        <v>13</v>
      </c>
      <c r="J3" s="77" t="s">
        <v>88</v>
      </c>
      <c r="K3" s="77"/>
      <c r="L3" s="77"/>
      <c r="M3" s="77"/>
      <c r="N3" s="77"/>
      <c r="O3" s="77"/>
      <c r="P3" s="77"/>
      <c r="Q3" s="77"/>
      <c r="R3" s="79"/>
      <c r="S3" s="14" t="s">
        <v>84</v>
      </c>
      <c r="T3" s="52">
        <v>45505</v>
      </c>
      <c r="U3" s="35">
        <f>+T3+1</f>
        <v>45506</v>
      </c>
      <c r="V3" s="35">
        <f t="shared" ref="V3:AX3" si="0">+U3+1</f>
        <v>45507</v>
      </c>
      <c r="W3" s="35">
        <f t="shared" si="0"/>
        <v>45508</v>
      </c>
      <c r="X3" s="35">
        <f t="shared" si="0"/>
        <v>45509</v>
      </c>
      <c r="Y3" s="35">
        <f t="shared" si="0"/>
        <v>45510</v>
      </c>
      <c r="Z3" s="35">
        <f t="shared" si="0"/>
        <v>45511</v>
      </c>
      <c r="AA3" s="35">
        <f t="shared" si="0"/>
        <v>45512</v>
      </c>
      <c r="AB3" s="35">
        <f t="shared" si="0"/>
        <v>45513</v>
      </c>
      <c r="AC3" s="35">
        <f t="shared" si="0"/>
        <v>45514</v>
      </c>
      <c r="AD3" s="35">
        <f t="shared" si="0"/>
        <v>45515</v>
      </c>
      <c r="AE3" s="35">
        <f t="shared" si="0"/>
        <v>45516</v>
      </c>
      <c r="AF3" s="35">
        <f t="shared" si="0"/>
        <v>45517</v>
      </c>
      <c r="AG3" s="35">
        <f t="shared" si="0"/>
        <v>45518</v>
      </c>
      <c r="AH3" s="35">
        <f t="shared" si="0"/>
        <v>45519</v>
      </c>
      <c r="AI3" s="35">
        <f t="shared" si="0"/>
        <v>45520</v>
      </c>
      <c r="AJ3" s="35">
        <f t="shared" si="0"/>
        <v>45521</v>
      </c>
      <c r="AK3" s="35">
        <f t="shared" si="0"/>
        <v>45522</v>
      </c>
      <c r="AL3" s="35">
        <f t="shared" si="0"/>
        <v>45523</v>
      </c>
      <c r="AM3" s="35">
        <f t="shared" si="0"/>
        <v>45524</v>
      </c>
      <c r="AN3" s="35">
        <f t="shared" si="0"/>
        <v>45525</v>
      </c>
      <c r="AO3" s="35">
        <f t="shared" si="0"/>
        <v>45526</v>
      </c>
      <c r="AP3" s="35">
        <f t="shared" si="0"/>
        <v>45527</v>
      </c>
      <c r="AQ3" s="35">
        <f t="shared" si="0"/>
        <v>45528</v>
      </c>
      <c r="AR3" s="35">
        <f t="shared" si="0"/>
        <v>45529</v>
      </c>
      <c r="AS3" s="35">
        <f t="shared" si="0"/>
        <v>45530</v>
      </c>
      <c r="AT3" s="35">
        <f t="shared" si="0"/>
        <v>45531</v>
      </c>
      <c r="AU3" s="35">
        <f t="shared" si="0"/>
        <v>45532</v>
      </c>
      <c r="AV3" s="35">
        <f t="shared" si="0"/>
        <v>45533</v>
      </c>
      <c r="AW3" s="35">
        <f t="shared" si="0"/>
        <v>45534</v>
      </c>
      <c r="AX3" s="35">
        <f t="shared" si="0"/>
        <v>45535</v>
      </c>
      <c r="AY3" s="15"/>
    </row>
    <row r="4" spans="1:51" s="6" customFormat="1" ht="14.25" x14ac:dyDescent="0.15">
      <c r="A4" s="77"/>
      <c r="B4" s="77"/>
      <c r="C4" s="77"/>
      <c r="D4" s="77"/>
      <c r="E4" s="77"/>
      <c r="F4" s="77"/>
      <c r="G4" s="77"/>
      <c r="H4" s="77"/>
      <c r="I4" s="77"/>
      <c r="J4" s="16" t="s">
        <v>11</v>
      </c>
      <c r="K4" s="16" t="s">
        <v>5</v>
      </c>
      <c r="L4" s="16" t="s">
        <v>24</v>
      </c>
      <c r="M4" s="79" t="s">
        <v>3</v>
      </c>
      <c r="N4" s="80"/>
      <c r="O4" s="80"/>
      <c r="P4" s="80"/>
      <c r="Q4" s="81"/>
      <c r="R4" s="17" t="s">
        <v>6</v>
      </c>
      <c r="S4" s="18"/>
      <c r="T4" s="51">
        <f>+WEEKDAY(T3)</f>
        <v>5</v>
      </c>
      <c r="U4" s="51">
        <f t="shared" ref="U4:AW4" si="1">+WEEKDAY(U3)</f>
        <v>6</v>
      </c>
      <c r="V4" s="51">
        <f t="shared" si="1"/>
        <v>7</v>
      </c>
      <c r="W4" s="51">
        <f t="shared" si="1"/>
        <v>1</v>
      </c>
      <c r="X4" s="51">
        <f t="shared" si="1"/>
        <v>2</v>
      </c>
      <c r="Y4" s="51">
        <f t="shared" si="1"/>
        <v>3</v>
      </c>
      <c r="Z4" s="51">
        <f t="shared" si="1"/>
        <v>4</v>
      </c>
      <c r="AA4" s="51">
        <f t="shared" si="1"/>
        <v>5</v>
      </c>
      <c r="AB4" s="51">
        <f t="shared" si="1"/>
        <v>6</v>
      </c>
      <c r="AC4" s="51">
        <f t="shared" si="1"/>
        <v>7</v>
      </c>
      <c r="AD4" s="51">
        <f t="shared" si="1"/>
        <v>1</v>
      </c>
      <c r="AE4" s="51">
        <f t="shared" si="1"/>
        <v>2</v>
      </c>
      <c r="AF4" s="51">
        <f t="shared" si="1"/>
        <v>3</v>
      </c>
      <c r="AG4" s="51">
        <f t="shared" si="1"/>
        <v>4</v>
      </c>
      <c r="AH4" s="51">
        <f t="shared" si="1"/>
        <v>5</v>
      </c>
      <c r="AI4" s="51">
        <f t="shared" si="1"/>
        <v>6</v>
      </c>
      <c r="AJ4" s="51">
        <f t="shared" si="1"/>
        <v>7</v>
      </c>
      <c r="AK4" s="51">
        <f t="shared" si="1"/>
        <v>1</v>
      </c>
      <c r="AL4" s="51">
        <f t="shared" si="1"/>
        <v>2</v>
      </c>
      <c r="AM4" s="51">
        <f t="shared" si="1"/>
        <v>3</v>
      </c>
      <c r="AN4" s="51">
        <f t="shared" si="1"/>
        <v>4</v>
      </c>
      <c r="AO4" s="51">
        <f t="shared" si="1"/>
        <v>5</v>
      </c>
      <c r="AP4" s="51">
        <f t="shared" si="1"/>
        <v>6</v>
      </c>
      <c r="AQ4" s="51">
        <f t="shared" si="1"/>
        <v>7</v>
      </c>
      <c r="AR4" s="51">
        <f t="shared" si="1"/>
        <v>1</v>
      </c>
      <c r="AS4" s="51">
        <f t="shared" si="1"/>
        <v>2</v>
      </c>
      <c r="AT4" s="51">
        <f t="shared" si="1"/>
        <v>3</v>
      </c>
      <c r="AU4" s="51">
        <f t="shared" si="1"/>
        <v>4</v>
      </c>
      <c r="AV4" s="51">
        <f t="shared" si="1"/>
        <v>5</v>
      </c>
      <c r="AW4" s="51">
        <f t="shared" si="1"/>
        <v>6</v>
      </c>
      <c r="AX4" s="51">
        <f t="shared" ref="AX4" si="2">+WEEKDAY(AX3)</f>
        <v>7</v>
      </c>
      <c r="AY4" s="15"/>
    </row>
    <row r="5" spans="1:51" s="11" customFormat="1" x14ac:dyDescent="0.15">
      <c r="A5" s="19">
        <f>施設・事業所記入用【別紙２】!$B$4</f>
        <v>0</v>
      </c>
      <c r="B5" s="19">
        <f>施設・事業所記入用【別紙２】!$G$4</f>
        <v>0</v>
      </c>
      <c r="C5" s="19">
        <f>施設・事業所記入用【別紙２】!$B$6</f>
        <v>0</v>
      </c>
      <c r="D5" s="19">
        <f>施設・事業所記入用【別紙２】!$G$6</f>
        <v>0</v>
      </c>
      <c r="E5" s="19">
        <f>施設・事業所記入用【別紙２】!$G$8</f>
        <v>0</v>
      </c>
      <c r="F5" s="19">
        <f>施設・事業所記入用【別紙２】!$L$5</f>
        <v>0</v>
      </c>
      <c r="G5" s="19">
        <f>施設・事業所記入用【別紙２】!$L$6</f>
        <v>0</v>
      </c>
      <c r="H5" s="19">
        <f>施設・事業所記入用【別紙２】!$L$7</f>
        <v>0</v>
      </c>
      <c r="I5" s="19">
        <f>施設・事業所記入用【別紙２】!$B$8</f>
        <v>0</v>
      </c>
      <c r="J5" s="19">
        <f>施設・事業所記入用【別紙２】!$G$13</f>
        <v>0</v>
      </c>
      <c r="K5" s="19">
        <f>施設・事業所記入用【別紙２】!$K$13</f>
        <v>0</v>
      </c>
      <c r="L5" s="20">
        <f>施設・事業所記入用【別紙２】!$L$13</f>
        <v>0</v>
      </c>
      <c r="M5" s="21">
        <f>施設・事業所記入用【別紙２】!$B$13</f>
        <v>0</v>
      </c>
      <c r="N5" s="22" t="s">
        <v>21</v>
      </c>
      <c r="O5" s="23">
        <f>施設・事業所記入用【別紙２】!$D$13</f>
        <v>0</v>
      </c>
      <c r="P5" s="24">
        <f>施設・事業所記入用【別紙２】!$E$13</f>
        <v>0</v>
      </c>
      <c r="Q5" s="25" t="s">
        <v>22</v>
      </c>
      <c r="R5" s="20">
        <f>施設・事業所記入用【別紙２】!$M$13</f>
        <v>0</v>
      </c>
      <c r="S5" s="26" t="b">
        <f>+O5-M5+1=P5</f>
        <v>0</v>
      </c>
      <c r="T5" s="27" t="str">
        <f>IF(M5=T$3,"○","　")</f>
        <v>　</v>
      </c>
      <c r="U5" s="27" t="str">
        <f t="shared" ref="U5:AD9" si="3">IF(AND($M5&lt;=U$3, $M5+$AY5-1&gt;=U$3),"○"," ")</f>
        <v xml:space="preserve"> </v>
      </c>
      <c r="V5" s="27" t="str">
        <f t="shared" si="3"/>
        <v xml:space="preserve"> </v>
      </c>
      <c r="W5" s="27" t="str">
        <f t="shared" si="3"/>
        <v xml:space="preserve"> </v>
      </c>
      <c r="X5" s="27" t="str">
        <f t="shared" si="3"/>
        <v xml:space="preserve"> </v>
      </c>
      <c r="Y5" s="27" t="str">
        <f t="shared" si="3"/>
        <v xml:space="preserve"> </v>
      </c>
      <c r="Z5" s="27" t="str">
        <f t="shared" si="3"/>
        <v xml:space="preserve"> </v>
      </c>
      <c r="AA5" s="27" t="str">
        <f t="shared" si="3"/>
        <v xml:space="preserve"> </v>
      </c>
      <c r="AB5" s="27" t="str">
        <f t="shared" si="3"/>
        <v xml:space="preserve"> </v>
      </c>
      <c r="AC5" s="27" t="str">
        <f t="shared" si="3"/>
        <v xml:space="preserve"> </v>
      </c>
      <c r="AD5" s="27" t="str">
        <f t="shared" si="3"/>
        <v xml:space="preserve"> </v>
      </c>
      <c r="AE5" s="27" t="str">
        <f t="shared" ref="AE5:AN9" si="4">IF(AND($M5&lt;=AE$3, $M5+$AY5-1&gt;=AE$3),"○"," ")</f>
        <v xml:space="preserve"> </v>
      </c>
      <c r="AF5" s="27" t="str">
        <f t="shared" si="4"/>
        <v xml:space="preserve"> </v>
      </c>
      <c r="AG5" s="27" t="str">
        <f t="shared" si="4"/>
        <v xml:space="preserve"> </v>
      </c>
      <c r="AH5" s="27" t="str">
        <f t="shared" si="4"/>
        <v xml:space="preserve"> </v>
      </c>
      <c r="AI5" s="27" t="str">
        <f t="shared" si="4"/>
        <v xml:space="preserve"> </v>
      </c>
      <c r="AJ5" s="27" t="str">
        <f t="shared" si="4"/>
        <v xml:space="preserve"> </v>
      </c>
      <c r="AK5" s="27" t="str">
        <f t="shared" si="4"/>
        <v xml:space="preserve"> </v>
      </c>
      <c r="AL5" s="27" t="str">
        <f t="shared" si="4"/>
        <v xml:space="preserve"> </v>
      </c>
      <c r="AM5" s="27" t="str">
        <f t="shared" si="4"/>
        <v xml:space="preserve"> </v>
      </c>
      <c r="AN5" s="27" t="str">
        <f t="shared" si="4"/>
        <v xml:space="preserve"> </v>
      </c>
      <c r="AO5" s="27" t="str">
        <f t="shared" ref="AO5:AX9" si="5">IF(AND($M5&lt;=AO$3, $M5+$AY5-1&gt;=AO$3),"○"," ")</f>
        <v xml:space="preserve"> </v>
      </c>
      <c r="AP5" s="27" t="str">
        <f t="shared" si="5"/>
        <v xml:space="preserve"> </v>
      </c>
      <c r="AQ5" s="27" t="str">
        <f t="shared" si="5"/>
        <v xml:space="preserve"> </v>
      </c>
      <c r="AR5" s="27" t="str">
        <f t="shared" si="5"/>
        <v xml:space="preserve"> </v>
      </c>
      <c r="AS5" s="27" t="str">
        <f t="shared" si="5"/>
        <v xml:space="preserve"> </v>
      </c>
      <c r="AT5" s="27" t="str">
        <f t="shared" si="5"/>
        <v xml:space="preserve"> </v>
      </c>
      <c r="AU5" s="27" t="str">
        <f t="shared" si="5"/>
        <v xml:space="preserve"> </v>
      </c>
      <c r="AV5" s="27" t="str">
        <f t="shared" si="5"/>
        <v xml:space="preserve"> </v>
      </c>
      <c r="AW5" s="27" t="str">
        <f t="shared" si="5"/>
        <v xml:space="preserve"> </v>
      </c>
      <c r="AX5" s="27" t="str">
        <f t="shared" si="5"/>
        <v xml:space="preserve"> </v>
      </c>
      <c r="AY5" s="28">
        <f>施設・事業所記入用【別紙２】!D13-施設・事業所記入用【別紙２】!B13+1</f>
        <v>1</v>
      </c>
    </row>
    <row r="6" spans="1:51" x14ac:dyDescent="0.15">
      <c r="A6" s="19">
        <f>施設・事業所記入用【別紙２】!$B$4</f>
        <v>0</v>
      </c>
      <c r="B6" s="19">
        <f>施設・事業所記入用【別紙２】!$G$4</f>
        <v>0</v>
      </c>
      <c r="C6" s="19">
        <f>施設・事業所記入用【別紙２】!$B$6</f>
        <v>0</v>
      </c>
      <c r="D6" s="19">
        <f>施設・事業所記入用【別紙２】!$G$6</f>
        <v>0</v>
      </c>
      <c r="E6" s="19">
        <f>施設・事業所記入用【別紙２】!$G$8</f>
        <v>0</v>
      </c>
      <c r="F6" s="19">
        <f>施設・事業所記入用【別紙２】!$L$5</f>
        <v>0</v>
      </c>
      <c r="G6" s="19">
        <f>施設・事業所記入用【別紙２】!$L$6</f>
        <v>0</v>
      </c>
      <c r="H6" s="19">
        <f>施設・事業所記入用【別紙２】!$L$7</f>
        <v>0</v>
      </c>
      <c r="I6" s="19">
        <f>施設・事業所記入用【別紙２】!$B$8</f>
        <v>0</v>
      </c>
      <c r="J6" s="19">
        <f>施設・事業所記入用【別紙２】!$G$14</f>
        <v>0</v>
      </c>
      <c r="K6" s="19">
        <f>施設・事業所記入用【別紙２】!$K$14</f>
        <v>0</v>
      </c>
      <c r="L6" s="20">
        <f>施設・事業所記入用【別紙２】!$L$14</f>
        <v>0</v>
      </c>
      <c r="M6" s="21">
        <f>施設・事業所記入用【別紙２】!$B$14</f>
        <v>0</v>
      </c>
      <c r="N6" s="22" t="s">
        <v>21</v>
      </c>
      <c r="O6" s="23">
        <f>施設・事業所記入用【別紙２】!$D$14</f>
        <v>0</v>
      </c>
      <c r="P6" s="24">
        <f>施設・事業所記入用【別紙２】!$E$14</f>
        <v>0</v>
      </c>
      <c r="Q6" s="25" t="s">
        <v>19</v>
      </c>
      <c r="R6" s="20">
        <f>施設・事業所記入用【別紙２】!$M$14</f>
        <v>0</v>
      </c>
      <c r="S6" s="26" t="b">
        <f t="shared" ref="S6:S9" si="6">+O6-M6+1=P6</f>
        <v>0</v>
      </c>
      <c r="T6" s="27" t="str">
        <f>IF(M6=T$3,"○","　")</f>
        <v>　</v>
      </c>
      <c r="U6" s="27" t="str">
        <f t="shared" si="3"/>
        <v xml:space="preserve"> </v>
      </c>
      <c r="V6" s="27" t="str">
        <f t="shared" si="3"/>
        <v xml:space="preserve"> </v>
      </c>
      <c r="W6" s="27" t="str">
        <f t="shared" si="3"/>
        <v xml:space="preserve"> </v>
      </c>
      <c r="X6" s="27" t="str">
        <f t="shared" si="3"/>
        <v xml:space="preserve"> </v>
      </c>
      <c r="Y6" s="27" t="str">
        <f t="shared" si="3"/>
        <v xml:space="preserve"> </v>
      </c>
      <c r="Z6" s="27" t="str">
        <f t="shared" si="3"/>
        <v xml:space="preserve"> </v>
      </c>
      <c r="AA6" s="27" t="str">
        <f t="shared" si="3"/>
        <v xml:space="preserve"> </v>
      </c>
      <c r="AB6" s="27" t="str">
        <f t="shared" si="3"/>
        <v xml:space="preserve"> </v>
      </c>
      <c r="AC6" s="27" t="str">
        <f t="shared" si="3"/>
        <v xml:space="preserve"> </v>
      </c>
      <c r="AD6" s="27" t="str">
        <f t="shared" si="3"/>
        <v xml:space="preserve"> </v>
      </c>
      <c r="AE6" s="27" t="str">
        <f t="shared" si="4"/>
        <v xml:space="preserve"> </v>
      </c>
      <c r="AF6" s="27" t="str">
        <f t="shared" si="4"/>
        <v xml:space="preserve"> </v>
      </c>
      <c r="AG6" s="27" t="str">
        <f t="shared" si="4"/>
        <v xml:space="preserve"> </v>
      </c>
      <c r="AH6" s="27" t="str">
        <f t="shared" si="4"/>
        <v xml:space="preserve"> </v>
      </c>
      <c r="AI6" s="27" t="str">
        <f t="shared" si="4"/>
        <v xml:space="preserve"> </v>
      </c>
      <c r="AJ6" s="27" t="str">
        <f t="shared" si="4"/>
        <v xml:space="preserve"> </v>
      </c>
      <c r="AK6" s="27" t="str">
        <f t="shared" si="4"/>
        <v xml:space="preserve"> </v>
      </c>
      <c r="AL6" s="27" t="str">
        <f t="shared" si="4"/>
        <v xml:space="preserve"> </v>
      </c>
      <c r="AM6" s="27" t="str">
        <f t="shared" si="4"/>
        <v xml:space="preserve"> </v>
      </c>
      <c r="AN6" s="27" t="str">
        <f t="shared" si="4"/>
        <v xml:space="preserve"> </v>
      </c>
      <c r="AO6" s="27" t="str">
        <f t="shared" si="5"/>
        <v xml:space="preserve"> </v>
      </c>
      <c r="AP6" s="27" t="str">
        <f t="shared" si="5"/>
        <v xml:space="preserve"> </v>
      </c>
      <c r="AQ6" s="27" t="str">
        <f t="shared" si="5"/>
        <v xml:space="preserve"> </v>
      </c>
      <c r="AR6" s="27" t="str">
        <f t="shared" si="5"/>
        <v xml:space="preserve"> </v>
      </c>
      <c r="AS6" s="27" t="str">
        <f t="shared" si="5"/>
        <v xml:space="preserve"> </v>
      </c>
      <c r="AT6" s="27" t="str">
        <f t="shared" si="5"/>
        <v xml:space="preserve"> </v>
      </c>
      <c r="AU6" s="27" t="str">
        <f t="shared" si="5"/>
        <v xml:space="preserve"> </v>
      </c>
      <c r="AV6" s="27" t="str">
        <f t="shared" si="5"/>
        <v xml:space="preserve"> </v>
      </c>
      <c r="AW6" s="27" t="str">
        <f t="shared" si="5"/>
        <v xml:space="preserve"> </v>
      </c>
      <c r="AX6" s="27" t="str">
        <f t="shared" si="5"/>
        <v xml:space="preserve"> </v>
      </c>
      <c r="AY6" s="28">
        <f>施設・事業所記入用【別紙２】!D14-施設・事業所記入用【別紙２】!B14+1</f>
        <v>1</v>
      </c>
    </row>
    <row r="7" spans="1:51" x14ac:dyDescent="0.15">
      <c r="A7" s="19">
        <f>施設・事業所記入用【別紙２】!$B$4</f>
        <v>0</v>
      </c>
      <c r="B7" s="19">
        <f>施設・事業所記入用【別紙２】!$G$4</f>
        <v>0</v>
      </c>
      <c r="C7" s="19">
        <f>施設・事業所記入用【別紙２】!$B$6</f>
        <v>0</v>
      </c>
      <c r="D7" s="19">
        <f>施設・事業所記入用【別紙２】!$G$6</f>
        <v>0</v>
      </c>
      <c r="E7" s="19">
        <f>施設・事業所記入用【別紙２】!$G$8</f>
        <v>0</v>
      </c>
      <c r="F7" s="19">
        <f>施設・事業所記入用【別紙２】!$L$5</f>
        <v>0</v>
      </c>
      <c r="G7" s="19">
        <f>施設・事業所記入用【別紙２】!$L$6</f>
        <v>0</v>
      </c>
      <c r="H7" s="19">
        <f>施設・事業所記入用【別紙２】!$L$7</f>
        <v>0</v>
      </c>
      <c r="I7" s="19">
        <f>施設・事業所記入用【別紙２】!$B$8</f>
        <v>0</v>
      </c>
      <c r="J7" s="19">
        <f>施設・事業所記入用【別紙２】!$G$15</f>
        <v>0</v>
      </c>
      <c r="K7" s="19">
        <f>施設・事業所記入用【別紙２】!$K$15</f>
        <v>0</v>
      </c>
      <c r="L7" s="20">
        <f>施設・事業所記入用【別紙２】!$L$15</f>
        <v>0</v>
      </c>
      <c r="M7" s="21">
        <f>施設・事業所記入用【別紙２】!$B$15</f>
        <v>0</v>
      </c>
      <c r="N7" s="22" t="s">
        <v>21</v>
      </c>
      <c r="O7" s="23">
        <f>施設・事業所記入用【別紙２】!$D$15</f>
        <v>0</v>
      </c>
      <c r="P7" s="24">
        <f>施設・事業所記入用【別紙２】!$E$15</f>
        <v>0</v>
      </c>
      <c r="Q7" s="25" t="s">
        <v>19</v>
      </c>
      <c r="R7" s="20">
        <f>施設・事業所記入用【別紙２】!$M$15</f>
        <v>0</v>
      </c>
      <c r="S7" s="26" t="b">
        <f t="shared" si="6"/>
        <v>0</v>
      </c>
      <c r="T7" s="27" t="str">
        <f>IF(M7=T$3,"○","　")</f>
        <v>　</v>
      </c>
      <c r="U7" s="27" t="str">
        <f t="shared" si="3"/>
        <v xml:space="preserve"> </v>
      </c>
      <c r="V7" s="27" t="str">
        <f t="shared" si="3"/>
        <v xml:space="preserve"> </v>
      </c>
      <c r="W7" s="27" t="str">
        <f t="shared" si="3"/>
        <v xml:space="preserve"> </v>
      </c>
      <c r="X7" s="27" t="str">
        <f t="shared" si="3"/>
        <v xml:space="preserve"> </v>
      </c>
      <c r="Y7" s="27" t="str">
        <f t="shared" si="3"/>
        <v xml:space="preserve"> </v>
      </c>
      <c r="Z7" s="27" t="str">
        <f t="shared" si="3"/>
        <v xml:space="preserve"> </v>
      </c>
      <c r="AA7" s="27" t="str">
        <f t="shared" si="3"/>
        <v xml:space="preserve"> </v>
      </c>
      <c r="AB7" s="27" t="str">
        <f t="shared" si="3"/>
        <v xml:space="preserve"> </v>
      </c>
      <c r="AC7" s="27" t="str">
        <f t="shared" si="3"/>
        <v xml:space="preserve"> </v>
      </c>
      <c r="AD7" s="27" t="str">
        <f t="shared" si="3"/>
        <v xml:space="preserve"> </v>
      </c>
      <c r="AE7" s="27" t="str">
        <f t="shared" si="4"/>
        <v xml:space="preserve"> </v>
      </c>
      <c r="AF7" s="27" t="str">
        <f t="shared" si="4"/>
        <v xml:space="preserve"> </v>
      </c>
      <c r="AG7" s="27" t="str">
        <f t="shared" si="4"/>
        <v xml:space="preserve"> </v>
      </c>
      <c r="AH7" s="27" t="str">
        <f t="shared" si="4"/>
        <v xml:space="preserve"> </v>
      </c>
      <c r="AI7" s="27" t="str">
        <f t="shared" si="4"/>
        <v xml:space="preserve"> </v>
      </c>
      <c r="AJ7" s="27" t="str">
        <f t="shared" si="4"/>
        <v xml:space="preserve"> </v>
      </c>
      <c r="AK7" s="27" t="str">
        <f t="shared" si="4"/>
        <v xml:space="preserve"> </v>
      </c>
      <c r="AL7" s="27" t="str">
        <f t="shared" si="4"/>
        <v xml:space="preserve"> </v>
      </c>
      <c r="AM7" s="27" t="str">
        <f t="shared" si="4"/>
        <v xml:space="preserve"> </v>
      </c>
      <c r="AN7" s="27" t="str">
        <f t="shared" si="4"/>
        <v xml:space="preserve"> </v>
      </c>
      <c r="AO7" s="27" t="str">
        <f t="shared" si="5"/>
        <v xml:space="preserve"> </v>
      </c>
      <c r="AP7" s="27" t="str">
        <f t="shared" si="5"/>
        <v xml:space="preserve"> </v>
      </c>
      <c r="AQ7" s="27" t="str">
        <f t="shared" si="5"/>
        <v xml:space="preserve"> </v>
      </c>
      <c r="AR7" s="27" t="str">
        <f t="shared" si="5"/>
        <v xml:space="preserve"> </v>
      </c>
      <c r="AS7" s="27" t="str">
        <f t="shared" si="5"/>
        <v xml:space="preserve"> </v>
      </c>
      <c r="AT7" s="27" t="str">
        <f t="shared" si="5"/>
        <v xml:space="preserve"> </v>
      </c>
      <c r="AU7" s="27" t="str">
        <f t="shared" si="5"/>
        <v xml:space="preserve"> </v>
      </c>
      <c r="AV7" s="27" t="str">
        <f t="shared" si="5"/>
        <v xml:space="preserve"> </v>
      </c>
      <c r="AW7" s="27" t="str">
        <f t="shared" si="5"/>
        <v xml:space="preserve"> </v>
      </c>
      <c r="AX7" s="27" t="str">
        <f t="shared" si="5"/>
        <v xml:space="preserve"> </v>
      </c>
      <c r="AY7" s="28">
        <f>施設・事業所記入用【別紙２】!D15-施設・事業所記入用【別紙２】!B15+1</f>
        <v>1</v>
      </c>
    </row>
    <row r="8" spans="1:51" x14ac:dyDescent="0.15">
      <c r="A8" s="19">
        <f>施設・事業所記入用【別紙２】!$B$4</f>
        <v>0</v>
      </c>
      <c r="B8" s="19">
        <f>施設・事業所記入用【別紙２】!$G$4</f>
        <v>0</v>
      </c>
      <c r="C8" s="19">
        <f>施設・事業所記入用【別紙２】!$B$6</f>
        <v>0</v>
      </c>
      <c r="D8" s="19">
        <f>施設・事業所記入用【別紙２】!$G$6</f>
        <v>0</v>
      </c>
      <c r="E8" s="19">
        <f>施設・事業所記入用【別紙２】!$G$8</f>
        <v>0</v>
      </c>
      <c r="F8" s="19">
        <f>施設・事業所記入用【別紙２】!$L$5</f>
        <v>0</v>
      </c>
      <c r="G8" s="19">
        <f>施設・事業所記入用【別紙２】!$L$6</f>
        <v>0</v>
      </c>
      <c r="H8" s="19">
        <f>施設・事業所記入用【別紙２】!$L$7</f>
        <v>0</v>
      </c>
      <c r="I8" s="19">
        <f>施設・事業所記入用【別紙２】!$B$8</f>
        <v>0</v>
      </c>
      <c r="J8" s="19">
        <f>施設・事業所記入用【別紙２】!$G$16</f>
        <v>0</v>
      </c>
      <c r="K8" s="19">
        <f>施設・事業所記入用【別紙２】!$K$16</f>
        <v>0</v>
      </c>
      <c r="L8" s="20">
        <f>施設・事業所記入用【別紙２】!$L$16</f>
        <v>0</v>
      </c>
      <c r="M8" s="21">
        <f>施設・事業所記入用【別紙２】!$B$16</f>
        <v>0</v>
      </c>
      <c r="N8" s="22" t="s">
        <v>21</v>
      </c>
      <c r="O8" s="23">
        <f>施設・事業所記入用【別紙２】!$D$16</f>
        <v>0</v>
      </c>
      <c r="P8" s="24">
        <f>施設・事業所記入用【別紙２】!$E$16</f>
        <v>0</v>
      </c>
      <c r="Q8" s="25" t="s">
        <v>19</v>
      </c>
      <c r="R8" s="20">
        <f>施設・事業所記入用【別紙２】!$M$16</f>
        <v>0</v>
      </c>
      <c r="S8" s="26" t="b">
        <f t="shared" si="6"/>
        <v>0</v>
      </c>
      <c r="T8" s="27" t="str">
        <f>IF(M8=T$3,"○","　")</f>
        <v>　</v>
      </c>
      <c r="U8" s="27" t="str">
        <f t="shared" si="3"/>
        <v xml:space="preserve"> </v>
      </c>
      <c r="V8" s="27" t="str">
        <f t="shared" si="3"/>
        <v xml:space="preserve"> </v>
      </c>
      <c r="W8" s="27" t="str">
        <f t="shared" si="3"/>
        <v xml:space="preserve"> </v>
      </c>
      <c r="X8" s="27" t="str">
        <f t="shared" si="3"/>
        <v xml:space="preserve"> </v>
      </c>
      <c r="Y8" s="27" t="str">
        <f t="shared" si="3"/>
        <v xml:space="preserve"> </v>
      </c>
      <c r="Z8" s="27" t="str">
        <f t="shared" si="3"/>
        <v xml:space="preserve"> </v>
      </c>
      <c r="AA8" s="27" t="str">
        <f t="shared" si="3"/>
        <v xml:space="preserve"> </v>
      </c>
      <c r="AB8" s="27" t="str">
        <f t="shared" si="3"/>
        <v xml:space="preserve"> </v>
      </c>
      <c r="AC8" s="27" t="str">
        <f t="shared" si="3"/>
        <v xml:space="preserve"> </v>
      </c>
      <c r="AD8" s="27" t="str">
        <f t="shared" si="3"/>
        <v xml:space="preserve"> </v>
      </c>
      <c r="AE8" s="27" t="str">
        <f t="shared" si="4"/>
        <v xml:space="preserve"> </v>
      </c>
      <c r="AF8" s="27" t="str">
        <f t="shared" si="4"/>
        <v xml:space="preserve"> </v>
      </c>
      <c r="AG8" s="27" t="str">
        <f t="shared" si="4"/>
        <v xml:space="preserve"> </v>
      </c>
      <c r="AH8" s="27" t="str">
        <f t="shared" si="4"/>
        <v xml:space="preserve"> </v>
      </c>
      <c r="AI8" s="27" t="str">
        <f t="shared" si="4"/>
        <v xml:space="preserve"> </v>
      </c>
      <c r="AJ8" s="27" t="str">
        <f t="shared" si="4"/>
        <v xml:space="preserve"> </v>
      </c>
      <c r="AK8" s="27" t="str">
        <f t="shared" si="4"/>
        <v xml:space="preserve"> </v>
      </c>
      <c r="AL8" s="27" t="str">
        <f t="shared" si="4"/>
        <v xml:space="preserve"> </v>
      </c>
      <c r="AM8" s="27" t="str">
        <f t="shared" si="4"/>
        <v xml:space="preserve"> </v>
      </c>
      <c r="AN8" s="27" t="str">
        <f t="shared" si="4"/>
        <v xml:space="preserve"> </v>
      </c>
      <c r="AO8" s="27" t="str">
        <f t="shared" si="5"/>
        <v xml:space="preserve"> </v>
      </c>
      <c r="AP8" s="27" t="str">
        <f t="shared" si="5"/>
        <v xml:space="preserve"> </v>
      </c>
      <c r="AQ8" s="27" t="str">
        <f t="shared" si="5"/>
        <v xml:space="preserve"> </v>
      </c>
      <c r="AR8" s="27" t="str">
        <f t="shared" si="5"/>
        <v xml:space="preserve"> </v>
      </c>
      <c r="AS8" s="27" t="str">
        <f t="shared" si="5"/>
        <v xml:space="preserve"> </v>
      </c>
      <c r="AT8" s="27" t="str">
        <f t="shared" si="5"/>
        <v xml:space="preserve"> </v>
      </c>
      <c r="AU8" s="27" t="str">
        <f t="shared" si="5"/>
        <v xml:space="preserve"> </v>
      </c>
      <c r="AV8" s="27" t="str">
        <f t="shared" si="5"/>
        <v xml:space="preserve"> </v>
      </c>
      <c r="AW8" s="27" t="str">
        <f t="shared" si="5"/>
        <v xml:space="preserve"> </v>
      </c>
      <c r="AX8" s="27" t="str">
        <f t="shared" si="5"/>
        <v xml:space="preserve"> </v>
      </c>
      <c r="AY8" s="28">
        <f>施設・事業所記入用【別紙２】!D16-施設・事業所記入用【別紙２】!B16+1</f>
        <v>1</v>
      </c>
    </row>
    <row r="9" spans="1:51" x14ac:dyDescent="0.15">
      <c r="A9" s="19">
        <f>施設・事業所記入用【別紙２】!$B$4</f>
        <v>0</v>
      </c>
      <c r="B9" s="19">
        <f>施設・事業所記入用【別紙２】!$G$4</f>
        <v>0</v>
      </c>
      <c r="C9" s="19">
        <f>施設・事業所記入用【別紙２】!$B$6</f>
        <v>0</v>
      </c>
      <c r="D9" s="19">
        <f>施設・事業所記入用【別紙２】!$G$6</f>
        <v>0</v>
      </c>
      <c r="E9" s="19">
        <f>施設・事業所記入用【別紙２】!$G$8</f>
        <v>0</v>
      </c>
      <c r="F9" s="19">
        <f>施設・事業所記入用【別紙２】!$L$5</f>
        <v>0</v>
      </c>
      <c r="G9" s="19">
        <f>施設・事業所記入用【別紙２】!$L$6</f>
        <v>0</v>
      </c>
      <c r="H9" s="19">
        <f>施設・事業所記入用【別紙２】!$L$7</f>
        <v>0</v>
      </c>
      <c r="I9" s="19">
        <f>施設・事業所記入用【別紙２】!$B$8</f>
        <v>0</v>
      </c>
      <c r="J9" s="19">
        <f>施設・事業所記入用【別紙２】!$G$17</f>
        <v>0</v>
      </c>
      <c r="K9" s="19">
        <f>施設・事業所記入用【別紙２】!$K$17</f>
        <v>0</v>
      </c>
      <c r="L9" s="20">
        <f>施設・事業所記入用【別紙２】!$L$17</f>
        <v>0</v>
      </c>
      <c r="M9" s="21">
        <f>施設・事業所記入用【別紙２】!$B$17</f>
        <v>0</v>
      </c>
      <c r="N9" s="22" t="s">
        <v>21</v>
      </c>
      <c r="O9" s="23">
        <f>施設・事業所記入用【別紙２】!$D$17</f>
        <v>0</v>
      </c>
      <c r="P9" s="29">
        <f>施設・事業所記入用【別紙２】!$E$17</f>
        <v>0</v>
      </c>
      <c r="Q9" s="25" t="s">
        <v>19</v>
      </c>
      <c r="R9" s="20">
        <f>施設・事業所記入用【別紙２】!$M$17</f>
        <v>0</v>
      </c>
      <c r="S9" s="26" t="b">
        <f t="shared" si="6"/>
        <v>0</v>
      </c>
      <c r="T9" s="27" t="str">
        <f>IF(M9=T$3,"○","　")</f>
        <v>　</v>
      </c>
      <c r="U9" s="27" t="str">
        <f t="shared" si="3"/>
        <v xml:space="preserve"> </v>
      </c>
      <c r="V9" s="27" t="str">
        <f t="shared" si="3"/>
        <v xml:space="preserve"> </v>
      </c>
      <c r="W9" s="27" t="str">
        <f t="shared" si="3"/>
        <v xml:space="preserve"> </v>
      </c>
      <c r="X9" s="27" t="str">
        <f t="shared" si="3"/>
        <v xml:space="preserve"> </v>
      </c>
      <c r="Y9" s="27" t="str">
        <f t="shared" si="3"/>
        <v xml:space="preserve"> </v>
      </c>
      <c r="Z9" s="27" t="str">
        <f t="shared" si="3"/>
        <v xml:space="preserve"> </v>
      </c>
      <c r="AA9" s="27" t="str">
        <f t="shared" si="3"/>
        <v xml:space="preserve"> </v>
      </c>
      <c r="AB9" s="27" t="str">
        <f t="shared" si="3"/>
        <v xml:space="preserve"> </v>
      </c>
      <c r="AC9" s="27" t="str">
        <f t="shared" si="3"/>
        <v xml:space="preserve"> </v>
      </c>
      <c r="AD9" s="27" t="str">
        <f t="shared" si="3"/>
        <v xml:space="preserve"> </v>
      </c>
      <c r="AE9" s="27" t="str">
        <f t="shared" si="4"/>
        <v xml:space="preserve"> </v>
      </c>
      <c r="AF9" s="27" t="str">
        <f t="shared" si="4"/>
        <v xml:space="preserve"> </v>
      </c>
      <c r="AG9" s="27" t="str">
        <f t="shared" si="4"/>
        <v xml:space="preserve"> </v>
      </c>
      <c r="AH9" s="27" t="str">
        <f t="shared" si="4"/>
        <v xml:space="preserve"> </v>
      </c>
      <c r="AI9" s="27" t="str">
        <f t="shared" si="4"/>
        <v xml:space="preserve"> </v>
      </c>
      <c r="AJ9" s="27" t="str">
        <f t="shared" si="4"/>
        <v xml:space="preserve"> </v>
      </c>
      <c r="AK9" s="27" t="str">
        <f t="shared" si="4"/>
        <v xml:space="preserve"> </v>
      </c>
      <c r="AL9" s="27" t="str">
        <f t="shared" si="4"/>
        <v xml:space="preserve"> </v>
      </c>
      <c r="AM9" s="27" t="str">
        <f t="shared" si="4"/>
        <v xml:space="preserve"> </v>
      </c>
      <c r="AN9" s="27" t="str">
        <f t="shared" si="4"/>
        <v xml:space="preserve"> </v>
      </c>
      <c r="AO9" s="27" t="str">
        <f t="shared" si="5"/>
        <v xml:space="preserve"> </v>
      </c>
      <c r="AP9" s="27" t="str">
        <f t="shared" si="5"/>
        <v xml:space="preserve"> </v>
      </c>
      <c r="AQ9" s="27" t="str">
        <f t="shared" si="5"/>
        <v xml:space="preserve"> </v>
      </c>
      <c r="AR9" s="27" t="str">
        <f t="shared" si="5"/>
        <v xml:space="preserve"> </v>
      </c>
      <c r="AS9" s="27" t="str">
        <f t="shared" si="5"/>
        <v xml:space="preserve"> </v>
      </c>
      <c r="AT9" s="27" t="str">
        <f t="shared" si="5"/>
        <v xml:space="preserve"> </v>
      </c>
      <c r="AU9" s="27" t="str">
        <f t="shared" si="5"/>
        <v xml:space="preserve"> </v>
      </c>
      <c r="AV9" s="27" t="str">
        <f t="shared" si="5"/>
        <v xml:space="preserve"> </v>
      </c>
      <c r="AW9" s="27" t="str">
        <f t="shared" si="5"/>
        <v xml:space="preserve"> </v>
      </c>
      <c r="AX9" s="27" t="str">
        <f t="shared" si="5"/>
        <v xml:space="preserve"> </v>
      </c>
      <c r="AY9" s="28">
        <f>施設・事業所記入用【別紙２】!D17-施設・事業所記入用【別紙２】!B17+1</f>
        <v>1</v>
      </c>
    </row>
    <row r="10" spans="1:51" s="8" customForma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51" s="8" customFormat="1" x14ac:dyDescent="0.15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51" s="8" customForma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51" s="8" customForma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51" s="8" customForma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51" s="8" customForma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51" s="8" customForma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8" customForma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8" customForma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8" customForma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8" customForma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8" customForma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8" customForma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8" customForma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8" customForma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8" customForma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8" customForma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8" customForma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8" customForma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8" customForma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8" customForma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8" customForma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8" customForma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8" customForma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8" customForma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8" customForma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8" customForma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8" customForma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8" customForma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8" customForma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8" customForma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8" customForma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8" customForma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8" customForma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8" customForma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8" customForma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8" customForma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8" customForma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8" customForma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8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8" customForma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8" customForma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8" customForma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8" customForma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8" customForma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8" customForma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8" customForma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8" customForma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8" customForma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8" customForma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8" customForma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8" customForma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8" customForma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8" customForma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8" customForma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8" customForma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8" customForma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8" customForma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8" customForma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8" customForma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8" customForma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8" customForma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8" customForma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8" customForma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8" customForma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8" customForma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8" customForma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8" customForma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8" customForma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8" customForma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8" customForma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8" customForma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8" customForma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8" customForma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8" customForma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8" customForma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8" customForma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8" customForma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8" customForma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8" customForma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8" customForma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8" customForma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8" customForma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8" customForma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8" customForma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8" customForma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8" customForma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8" customForma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8" customForma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8" customForma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8" customForma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8" customForma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8" customForma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8" customForma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8" customForma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8" customForma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8" customForma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8" customForma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8" customForma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8" customForma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8" customForma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8" customForma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8" customForma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8" customFormat="1" x14ac:dyDescent="0.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8" customFormat="1" x14ac:dyDescent="0.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8" customFormat="1" x14ac:dyDescent="0.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8" customFormat="1" x14ac:dyDescent="0.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8" customFormat="1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8" customFormat="1" x14ac:dyDescent="0.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8" customFormat="1" x14ac:dyDescent="0.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8" customFormat="1" x14ac:dyDescent="0.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8" customFormat="1" x14ac:dyDescent="0.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8" customForma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8" customFormat="1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8" customFormat="1" x14ac:dyDescent="0.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8" customFormat="1" x14ac:dyDescent="0.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8" customFormat="1" x14ac:dyDescent="0.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8" customFormat="1" x14ac:dyDescent="0.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8" customFormat="1" x14ac:dyDescent="0.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8" customFormat="1" x14ac:dyDescent="0.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8" customFormat="1" x14ac:dyDescent="0.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8" customFormat="1" x14ac:dyDescent="0.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8" customFormat="1" x14ac:dyDescent="0.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8" customFormat="1" x14ac:dyDescent="0.1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8" customFormat="1" x14ac:dyDescent="0.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8" customFormat="1" x14ac:dyDescent="0.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8" customFormat="1" x14ac:dyDescent="0.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8" customFormat="1" x14ac:dyDescent="0.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8" customFormat="1" x14ac:dyDescent="0.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8" customFormat="1" x14ac:dyDescent="0.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8" customFormat="1" x14ac:dyDescent="0.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8" customFormat="1" x14ac:dyDescent="0.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8" customFormat="1" x14ac:dyDescent="0.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8" customFormat="1" x14ac:dyDescent="0.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8" customFormat="1" x14ac:dyDescent="0.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8" customFormat="1" x14ac:dyDescent="0.1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8" customFormat="1" x14ac:dyDescent="0.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8" customFormat="1" x14ac:dyDescent="0.1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8" customFormat="1" x14ac:dyDescent="0.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8" customFormat="1" x14ac:dyDescent="0.1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8" customFormat="1" x14ac:dyDescent="0.1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s="8" customFormat="1" x14ac:dyDescent="0.1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s="8" customFormat="1" x14ac:dyDescent="0.1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s="8" customFormat="1" x14ac:dyDescent="0.1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s="8" customFormat="1" x14ac:dyDescent="0.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s="8" customFormat="1" x14ac:dyDescent="0.1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s="8" customFormat="1" x14ac:dyDescent="0.1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s="8" customFormat="1" x14ac:dyDescent="0.1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s="8" customFormat="1" x14ac:dyDescent="0.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s="8" customFormat="1" x14ac:dyDescent="0.1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s="8" customFormat="1" x14ac:dyDescent="0.1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s="8" customFormat="1" x14ac:dyDescent="0.1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s="8" customFormat="1" x14ac:dyDescent="0.1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s="8" customFormat="1" x14ac:dyDescent="0.1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s="8" customFormat="1" x14ac:dyDescent="0.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s="8" customFormat="1" x14ac:dyDescent="0.1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s="8" customFormat="1" x14ac:dyDescent="0.1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s="8" customFormat="1" x14ac:dyDescent="0.1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8" customFormat="1" x14ac:dyDescent="0.1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s="8" customFormat="1" x14ac:dyDescent="0.1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s="8" customFormat="1" x14ac:dyDescent="0.1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s="8" customFormat="1" x14ac:dyDescent="0.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8" customFormat="1" x14ac:dyDescent="0.1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s="8" customFormat="1" x14ac:dyDescent="0.1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s="8" customFormat="1" x14ac:dyDescent="0.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s="8" customFormat="1" x14ac:dyDescent="0.1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s="8" customFormat="1" x14ac:dyDescent="0.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s="8" customFormat="1" x14ac:dyDescent="0.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s="8" customFormat="1" x14ac:dyDescent="0.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s="8" customFormat="1" x14ac:dyDescent="0.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s="8" customFormat="1" x14ac:dyDescent="0.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s="8" customFormat="1" x14ac:dyDescent="0.1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s="8" customFormat="1" x14ac:dyDescent="0.1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s="8" customFormat="1" x14ac:dyDescent="0.1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s="8" customFormat="1" x14ac:dyDescent="0.1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s="8" customFormat="1" x14ac:dyDescent="0.1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s="8" customFormat="1" x14ac:dyDescent="0.1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s="8" customFormat="1" x14ac:dyDescent="0.1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s="8" customFormat="1" x14ac:dyDescent="0.1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s="8" customFormat="1" x14ac:dyDescent="0.1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s="8" customFormat="1" x14ac:dyDescent="0.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s="8" customFormat="1" x14ac:dyDescent="0.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s="8" customFormat="1" x14ac:dyDescent="0.1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s="8" customFormat="1" x14ac:dyDescent="0.1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s="8" customFormat="1" x14ac:dyDescent="0.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s="8" customFormat="1" x14ac:dyDescent="0.1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s="8" customFormat="1" x14ac:dyDescent="0.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s="8" customFormat="1" x14ac:dyDescent="0.1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8" customFormat="1" x14ac:dyDescent="0.1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s="8" customFormat="1" x14ac:dyDescent="0.1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s="8" customFormat="1" x14ac:dyDescent="0.1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s="8" customFormat="1" x14ac:dyDescent="0.1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s="8" customFormat="1" x14ac:dyDescent="0.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s="8" customFormat="1" x14ac:dyDescent="0.1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s="8" customFormat="1" x14ac:dyDescent="0.1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s="8" customFormat="1" x14ac:dyDescent="0.1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s="8" customFormat="1" x14ac:dyDescent="0.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s="8" customFormat="1" x14ac:dyDescent="0.1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s="8" customFormat="1" x14ac:dyDescent="0.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s="8" customFormat="1" x14ac:dyDescent="0.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s="8" customFormat="1" x14ac:dyDescent="0.1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s="8" customFormat="1" x14ac:dyDescent="0.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s="8" customFormat="1" x14ac:dyDescent="0.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s="8" customFormat="1" x14ac:dyDescent="0.1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s="8" customFormat="1" x14ac:dyDescent="0.1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s="8" customFormat="1" x14ac:dyDescent="0.1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s="8" customFormat="1" x14ac:dyDescent="0.1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s="8" customFormat="1" x14ac:dyDescent="0.1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s="8" customFormat="1" x14ac:dyDescent="0.1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s="8" customFormat="1" x14ac:dyDescent="0.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s="8" customFormat="1" x14ac:dyDescent="0.1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s="8" customFormat="1" x14ac:dyDescent="0.1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8" customFormat="1" x14ac:dyDescent="0.1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8" customFormat="1" x14ac:dyDescent="0.1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8" customFormat="1" x14ac:dyDescent="0.1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8" customFormat="1" x14ac:dyDescent="0.1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8" customFormat="1" x14ac:dyDescent="0.1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8" customFormat="1" x14ac:dyDescent="0.1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8" customFormat="1" x14ac:dyDescent="0.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8" customFormat="1" x14ac:dyDescent="0.1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8" customFormat="1" x14ac:dyDescent="0.1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8" customFormat="1" x14ac:dyDescent="0.1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8" customFormat="1" x14ac:dyDescent="0.1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8" customFormat="1" x14ac:dyDescent="0.1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8" customFormat="1" x14ac:dyDescent="0.1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8" customFormat="1" x14ac:dyDescent="0.1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8" customFormat="1" x14ac:dyDescent="0.1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8" customFormat="1" x14ac:dyDescent="0.1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8" customFormat="1" x14ac:dyDescent="0.1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8" customFormat="1" x14ac:dyDescent="0.1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8" customFormat="1" x14ac:dyDescent="0.1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8" customFormat="1" x14ac:dyDescent="0.1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8" customFormat="1" x14ac:dyDescent="0.1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8" customFormat="1" x14ac:dyDescent="0.1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8" customFormat="1" x14ac:dyDescent="0.1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8" customFormat="1" x14ac:dyDescent="0.1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8" customFormat="1" x14ac:dyDescent="0.1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8" customFormat="1" x14ac:dyDescent="0.1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8" customFormat="1" x14ac:dyDescent="0.1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8" customFormat="1" x14ac:dyDescent="0.1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8" customFormat="1" x14ac:dyDescent="0.1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8" customFormat="1" x14ac:dyDescent="0.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s="8" customFormat="1" x14ac:dyDescent="0.1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s="8" customFormat="1" x14ac:dyDescent="0.1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s="8" customFormat="1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s="8" customFormat="1" x14ac:dyDescent="0.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s="8" customFormat="1" x14ac:dyDescent="0.1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s="8" customFormat="1" x14ac:dyDescent="0.1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s="8" customFormat="1" x14ac:dyDescent="0.1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s="8" customFormat="1" x14ac:dyDescent="0.1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s="8" customFormat="1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s="8" customFormat="1" x14ac:dyDescent="0.1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s="8" customFormat="1" x14ac:dyDescent="0.1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s="8" customFormat="1" x14ac:dyDescent="0.1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s="8" customFormat="1" x14ac:dyDescent="0.1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s="8" customFormat="1" x14ac:dyDescent="0.1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8" customFormat="1" x14ac:dyDescent="0.1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8" customFormat="1" x14ac:dyDescent="0.1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8" customFormat="1" x14ac:dyDescent="0.1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8" customFormat="1" x14ac:dyDescent="0.1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8" customFormat="1" x14ac:dyDescent="0.1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8" customFormat="1" x14ac:dyDescent="0.1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8" customFormat="1" x14ac:dyDescent="0.1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8" customFormat="1" x14ac:dyDescent="0.1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8" customFormat="1" x14ac:dyDescent="0.1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8" customFormat="1" x14ac:dyDescent="0.1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8" customFormat="1" x14ac:dyDescent="0.1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8" customFormat="1" x14ac:dyDescent="0.1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8" customFormat="1" x14ac:dyDescent="0.1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8" customFormat="1" x14ac:dyDescent="0.1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8" customFormat="1" x14ac:dyDescent="0.1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8" customFormat="1" x14ac:dyDescent="0.1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8" customFormat="1" x14ac:dyDescent="0.1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8" customFormat="1" x14ac:dyDescent="0.1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8" customFormat="1" x14ac:dyDescent="0.1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8" customFormat="1" x14ac:dyDescent="0.1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8" customFormat="1" x14ac:dyDescent="0.1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8" customFormat="1" x14ac:dyDescent="0.1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8" customFormat="1" x14ac:dyDescent="0.1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8" customFormat="1" x14ac:dyDescent="0.1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8" customFormat="1" x14ac:dyDescent="0.1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8" customFormat="1" x14ac:dyDescent="0.1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8" customFormat="1" x14ac:dyDescent="0.1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8" customFormat="1" x14ac:dyDescent="0.1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8" customFormat="1" x14ac:dyDescent="0.1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8" customFormat="1" x14ac:dyDescent="0.1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8" customFormat="1" x14ac:dyDescent="0.1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8" customFormat="1" x14ac:dyDescent="0.1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8" customFormat="1" x14ac:dyDescent="0.1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8" customFormat="1" x14ac:dyDescent="0.1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8" customFormat="1" x14ac:dyDescent="0.1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8" customFormat="1" x14ac:dyDescent="0.1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8" customFormat="1" x14ac:dyDescent="0.1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8" customFormat="1" x14ac:dyDescent="0.1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8" customFormat="1" x14ac:dyDescent="0.1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8" customFormat="1" x14ac:dyDescent="0.1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8" customFormat="1" x14ac:dyDescent="0.1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8" customFormat="1" x14ac:dyDescent="0.1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8" customFormat="1" x14ac:dyDescent="0.1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8" customFormat="1" x14ac:dyDescent="0.1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8" customFormat="1" x14ac:dyDescent="0.1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8" customFormat="1" x14ac:dyDescent="0.1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8" customFormat="1" x14ac:dyDescent="0.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8" customFormat="1" x14ac:dyDescent="0.1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8" customFormat="1" x14ac:dyDescent="0.1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8" customFormat="1" x14ac:dyDescent="0.1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8" customFormat="1" x14ac:dyDescent="0.1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8" customFormat="1" x14ac:dyDescent="0.1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8" customFormat="1" x14ac:dyDescent="0.1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8" customFormat="1" x14ac:dyDescent="0.1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8" customFormat="1" x14ac:dyDescent="0.1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8" customFormat="1" x14ac:dyDescent="0.1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8" customFormat="1" x14ac:dyDescent="0.1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8" customFormat="1" x14ac:dyDescent="0.1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8" customFormat="1" x14ac:dyDescent="0.1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8" customFormat="1" x14ac:dyDescent="0.1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8" customFormat="1" x14ac:dyDescent="0.1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8" customFormat="1" x14ac:dyDescent="0.1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8" customFormat="1" x14ac:dyDescent="0.1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8" customFormat="1" x14ac:dyDescent="0.1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8" customFormat="1" x14ac:dyDescent="0.1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8" customFormat="1" x14ac:dyDescent="0.1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8" customFormat="1" x14ac:dyDescent="0.1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8" customFormat="1" x14ac:dyDescent="0.1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8" customFormat="1" x14ac:dyDescent="0.1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8" customFormat="1" x14ac:dyDescent="0.1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8" customFormat="1" x14ac:dyDescent="0.1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8" customFormat="1" x14ac:dyDescent="0.1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8" customFormat="1" x14ac:dyDescent="0.1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8" customFormat="1" x14ac:dyDescent="0.1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s="8" customFormat="1" x14ac:dyDescent="0.1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8" customFormat="1" x14ac:dyDescent="0.1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8" customFormat="1" x14ac:dyDescent="0.1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8" customFormat="1" x14ac:dyDescent="0.1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s="8" customFormat="1" x14ac:dyDescent="0.1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8" customFormat="1" x14ac:dyDescent="0.1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s="8" customFormat="1" x14ac:dyDescent="0.1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8" customFormat="1" x14ac:dyDescent="0.1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8" customFormat="1" x14ac:dyDescent="0.1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s="8" customFormat="1" x14ac:dyDescent="0.1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8" customFormat="1" x14ac:dyDescent="0.1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s="8" customFormat="1" x14ac:dyDescent="0.1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s="8" customFormat="1" x14ac:dyDescent="0.1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s="8" customFormat="1" x14ac:dyDescent="0.1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s="8" customFormat="1" x14ac:dyDescent="0.1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s="8" customFormat="1" x14ac:dyDescent="0.1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s="8" customFormat="1" x14ac:dyDescent="0.1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s="8" customFormat="1" x14ac:dyDescent="0.1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8" customFormat="1" x14ac:dyDescent="0.1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s="8" customFormat="1" x14ac:dyDescent="0.1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8" customFormat="1" x14ac:dyDescent="0.1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s="8" customFormat="1" x14ac:dyDescent="0.1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8" customFormat="1" x14ac:dyDescent="0.1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s="8" customFormat="1" x14ac:dyDescent="0.1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s="8" customFormat="1" x14ac:dyDescent="0.1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s="8" customFormat="1" x14ac:dyDescent="0.1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s="8" customFormat="1" x14ac:dyDescent="0.1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s="8" customFormat="1" x14ac:dyDescent="0.1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s="8" customFormat="1" x14ac:dyDescent="0.1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s="8" customFormat="1" x14ac:dyDescent="0.1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s="8" customFormat="1" x14ac:dyDescent="0.1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s="8" customFormat="1" x14ac:dyDescent="0.1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8" customFormat="1" x14ac:dyDescent="0.1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s="8" customFormat="1" x14ac:dyDescent="0.1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s="8" customFormat="1" x14ac:dyDescent="0.1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s="8" customFormat="1" x14ac:dyDescent="0.1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s="8" customFormat="1" x14ac:dyDescent="0.1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s="8" customFormat="1" x14ac:dyDescent="0.1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s="8" customFormat="1" x14ac:dyDescent="0.1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s="8" customFormat="1" x14ac:dyDescent="0.1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s="8" customFormat="1" x14ac:dyDescent="0.1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s="8" customFormat="1" x14ac:dyDescent="0.1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s="8" customFormat="1" x14ac:dyDescent="0.1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s="8" customFormat="1" x14ac:dyDescent="0.1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s="8" customFormat="1" x14ac:dyDescent="0.1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s="8" customFormat="1" x14ac:dyDescent="0.1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s="8" customFormat="1" x14ac:dyDescent="0.1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s="8" customFormat="1" x14ac:dyDescent="0.1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8" customFormat="1" x14ac:dyDescent="0.1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s="8" customFormat="1" x14ac:dyDescent="0.1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8" customFormat="1" x14ac:dyDescent="0.1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s="8" customFormat="1" x14ac:dyDescent="0.1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8" customFormat="1" x14ac:dyDescent="0.1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s="8" customFormat="1" x14ac:dyDescent="0.1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8" customFormat="1" x14ac:dyDescent="0.1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s="8" customFormat="1" x14ac:dyDescent="0.1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8" customFormat="1" x14ac:dyDescent="0.1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s="8" customFormat="1" x14ac:dyDescent="0.1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s="8" customFormat="1" x14ac:dyDescent="0.1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s="8" customFormat="1" x14ac:dyDescent="0.1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s="8" customFormat="1" x14ac:dyDescent="0.1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s="8" customFormat="1" x14ac:dyDescent="0.1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s="8" customFormat="1" x14ac:dyDescent="0.1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s="8" customFormat="1" x14ac:dyDescent="0.1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s="8" customFormat="1" x14ac:dyDescent="0.1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s="8" customFormat="1" x14ac:dyDescent="0.1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s="8" customFormat="1" x14ac:dyDescent="0.1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s="8" customFormat="1" x14ac:dyDescent="0.1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s="8" customFormat="1" x14ac:dyDescent="0.1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s="8" customFormat="1" x14ac:dyDescent="0.1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s="8" customFormat="1" x14ac:dyDescent="0.1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s="8" customFormat="1" x14ac:dyDescent="0.1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8" customFormat="1" x14ac:dyDescent="0.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s="8" customFormat="1" x14ac:dyDescent="0.1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8" customFormat="1" x14ac:dyDescent="0.1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s="8" customFormat="1" x14ac:dyDescent="0.1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s="8" customFormat="1" x14ac:dyDescent="0.1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8" customFormat="1" x14ac:dyDescent="0.1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8" customFormat="1" x14ac:dyDescent="0.1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s="8" customFormat="1" x14ac:dyDescent="0.1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8" customFormat="1" x14ac:dyDescent="0.1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s="8" customFormat="1" x14ac:dyDescent="0.1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8" customFormat="1" x14ac:dyDescent="0.1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s="8" customFormat="1" x14ac:dyDescent="0.1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8" customFormat="1" x14ac:dyDescent="0.1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s="8" customFormat="1" x14ac:dyDescent="0.1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s="8" customFormat="1" x14ac:dyDescent="0.1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s="8" customFormat="1" x14ac:dyDescent="0.1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8" customFormat="1" x14ac:dyDescent="0.1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8" customFormat="1" x14ac:dyDescent="0.1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s="8" customFormat="1" x14ac:dyDescent="0.1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s="8" customFormat="1" x14ac:dyDescent="0.1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s="8" customFormat="1" x14ac:dyDescent="0.1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s="8" customFormat="1" x14ac:dyDescent="0.1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s="8" customFormat="1" x14ac:dyDescent="0.1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s="8" customFormat="1" x14ac:dyDescent="0.1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s="8" customFormat="1" x14ac:dyDescent="0.1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s="8" customFormat="1" x14ac:dyDescent="0.1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s="8" customFormat="1" x14ac:dyDescent="0.1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s="8" customFormat="1" x14ac:dyDescent="0.1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s="8" customFormat="1" x14ac:dyDescent="0.1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s="8" customFormat="1" x14ac:dyDescent="0.1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s="8" customFormat="1" x14ac:dyDescent="0.1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s="8" customFormat="1" x14ac:dyDescent="0.1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s="8" customFormat="1" x14ac:dyDescent="0.1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s="8" customFormat="1" x14ac:dyDescent="0.1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s="8" customFormat="1" x14ac:dyDescent="0.1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s="8" customFormat="1" x14ac:dyDescent="0.1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s="8" customFormat="1" x14ac:dyDescent="0.1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s="8" customFormat="1" x14ac:dyDescent="0.1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s="8" customFormat="1" x14ac:dyDescent="0.1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s="8" customFormat="1" x14ac:dyDescent="0.1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s="8" customFormat="1" x14ac:dyDescent="0.1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s="8" customFormat="1" x14ac:dyDescent="0.1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s="8" customFormat="1" x14ac:dyDescent="0.1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s="8" customFormat="1" x14ac:dyDescent="0.1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s="8" customFormat="1" x14ac:dyDescent="0.1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s="8" customFormat="1" x14ac:dyDescent="0.1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s="8" customFormat="1" x14ac:dyDescent="0.1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s="8" customFormat="1" x14ac:dyDescent="0.1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s="8" customFormat="1" x14ac:dyDescent="0.1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s="8" customFormat="1" x14ac:dyDescent="0.1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s="8" customFormat="1" x14ac:dyDescent="0.1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s="8" customFormat="1" x14ac:dyDescent="0.1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s="8" customFormat="1" x14ac:dyDescent="0.1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s="8" customFormat="1" x14ac:dyDescent="0.1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s="8" customFormat="1" x14ac:dyDescent="0.1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s="8" customFormat="1" x14ac:dyDescent="0.1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s="8" customFormat="1" x14ac:dyDescent="0.1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s="8" customFormat="1" x14ac:dyDescent="0.1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s="8" customFormat="1" x14ac:dyDescent="0.1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s="8" customFormat="1" x14ac:dyDescent="0.1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s="8" customFormat="1" x14ac:dyDescent="0.1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s="8" customFormat="1" x14ac:dyDescent="0.1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s="8" customFormat="1" x14ac:dyDescent="0.1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s="8" customFormat="1" x14ac:dyDescent="0.1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s="8" customFormat="1" x14ac:dyDescent="0.1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s="8" customFormat="1" x14ac:dyDescent="0.1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s="8" customFormat="1" x14ac:dyDescent="0.1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s="8" customFormat="1" x14ac:dyDescent="0.1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s="8" customFormat="1" x14ac:dyDescent="0.1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s="8" customFormat="1" x14ac:dyDescent="0.1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s="8" customFormat="1" x14ac:dyDescent="0.1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s="8" customFormat="1" x14ac:dyDescent="0.1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s="8" customFormat="1" x14ac:dyDescent="0.1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s="8" customFormat="1" x14ac:dyDescent="0.1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s="8" customFormat="1" x14ac:dyDescent="0.1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s="8" customFormat="1" x14ac:dyDescent="0.1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s="8" customFormat="1" x14ac:dyDescent="0.1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s="8" customFormat="1" x14ac:dyDescent="0.1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s="8" customFormat="1" x14ac:dyDescent="0.1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s="8" customFormat="1" x14ac:dyDescent="0.1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s="8" customFormat="1" x14ac:dyDescent="0.1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s="8" customFormat="1" x14ac:dyDescent="0.1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s="8" customFormat="1" x14ac:dyDescent="0.1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s="8" customFormat="1" x14ac:dyDescent="0.1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s="8" customFormat="1" x14ac:dyDescent="0.1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s="8" customFormat="1" x14ac:dyDescent="0.1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s="8" customFormat="1" x14ac:dyDescent="0.1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s="8" customFormat="1" x14ac:dyDescent="0.1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s="8" customFormat="1" x14ac:dyDescent="0.1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s="8" customFormat="1" x14ac:dyDescent="0.1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s="8" customFormat="1" x14ac:dyDescent="0.1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s="8" customFormat="1" x14ac:dyDescent="0.1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s="8" customFormat="1" x14ac:dyDescent="0.1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s="8" customFormat="1" x14ac:dyDescent="0.1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s="8" customFormat="1" x14ac:dyDescent="0.1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s="8" customFormat="1" x14ac:dyDescent="0.1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s="8" customFormat="1" x14ac:dyDescent="0.1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s="8" customFormat="1" x14ac:dyDescent="0.1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s="8" customFormat="1" x14ac:dyDescent="0.1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8" customFormat="1" x14ac:dyDescent="0.1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s="8" customFormat="1" x14ac:dyDescent="0.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8" customFormat="1" x14ac:dyDescent="0.1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8" customFormat="1" x14ac:dyDescent="0.1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s="8" customFormat="1" x14ac:dyDescent="0.1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s="8" customFormat="1" x14ac:dyDescent="0.1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8" customFormat="1" x14ac:dyDescent="0.1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s="8" customFormat="1" x14ac:dyDescent="0.1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s="8" customFormat="1" x14ac:dyDescent="0.1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s="8" customFormat="1" x14ac:dyDescent="0.1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s="8" customFormat="1" x14ac:dyDescent="0.1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s="8" customFormat="1" x14ac:dyDescent="0.1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s="8" customFormat="1" x14ac:dyDescent="0.1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s="8" customFormat="1" x14ac:dyDescent="0.1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s="8" customFormat="1" x14ac:dyDescent="0.1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s="8" customFormat="1" x14ac:dyDescent="0.1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s="8" customFormat="1" x14ac:dyDescent="0.1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s="8" customFormat="1" x14ac:dyDescent="0.1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s="8" customFormat="1" x14ac:dyDescent="0.1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s="8" customFormat="1" x14ac:dyDescent="0.1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s="8" customFormat="1" x14ac:dyDescent="0.1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s="8" customFormat="1" x14ac:dyDescent="0.1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s="8" customFormat="1" x14ac:dyDescent="0.1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s="8" customFormat="1" x14ac:dyDescent="0.1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s="8" customFormat="1" x14ac:dyDescent="0.1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s="8" customFormat="1" x14ac:dyDescent="0.1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s="8" customFormat="1" x14ac:dyDescent="0.1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s="8" customFormat="1" x14ac:dyDescent="0.1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s="8" customFormat="1" x14ac:dyDescent="0.1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s="8" customFormat="1" x14ac:dyDescent="0.1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s="8" customFormat="1" x14ac:dyDescent="0.1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s="8" customFormat="1" x14ac:dyDescent="0.1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s="8" customFormat="1" x14ac:dyDescent="0.1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s="8" customFormat="1" x14ac:dyDescent="0.1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s="8" customFormat="1" x14ac:dyDescent="0.1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s="8" customFormat="1" x14ac:dyDescent="0.1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s="8" customFormat="1" x14ac:dyDescent="0.1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s="8" customFormat="1" x14ac:dyDescent="0.1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s="8" customFormat="1" x14ac:dyDescent="0.1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s="8" customFormat="1" x14ac:dyDescent="0.1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s="8" customFormat="1" x14ac:dyDescent="0.1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s="8" customFormat="1" x14ac:dyDescent="0.1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s="8" customFormat="1" x14ac:dyDescent="0.1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s="8" customFormat="1" x14ac:dyDescent="0.1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s="8" customFormat="1" x14ac:dyDescent="0.1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s="8" customFormat="1" x14ac:dyDescent="0.1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s="8" customFormat="1" x14ac:dyDescent="0.1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s="8" customFormat="1" x14ac:dyDescent="0.1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s="8" customFormat="1" x14ac:dyDescent="0.1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s="8" customFormat="1" x14ac:dyDescent="0.1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s="8" customFormat="1" x14ac:dyDescent="0.1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s="8" customFormat="1" x14ac:dyDescent="0.1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s="8" customFormat="1" x14ac:dyDescent="0.1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s="8" customFormat="1" x14ac:dyDescent="0.1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s="8" customFormat="1" x14ac:dyDescent="0.1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s="8" customFormat="1" x14ac:dyDescent="0.1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s="8" customFormat="1" x14ac:dyDescent="0.1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s="8" customFormat="1" x14ac:dyDescent="0.1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s="8" customFormat="1" x14ac:dyDescent="0.1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s="8" customFormat="1" x14ac:dyDescent="0.1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s="8" customFormat="1" x14ac:dyDescent="0.1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s="8" customFormat="1" x14ac:dyDescent="0.1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s="8" customFormat="1" x14ac:dyDescent="0.1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s="8" customFormat="1" x14ac:dyDescent="0.1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s="8" customFormat="1" x14ac:dyDescent="0.1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s="8" customFormat="1" x14ac:dyDescent="0.1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s="8" customFormat="1" x14ac:dyDescent="0.1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s="8" customFormat="1" x14ac:dyDescent="0.1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s="8" customFormat="1" x14ac:dyDescent="0.1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s="8" customFormat="1" x14ac:dyDescent="0.1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s="8" customFormat="1" x14ac:dyDescent="0.1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s="8" customFormat="1" x14ac:dyDescent="0.1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s="8" customFormat="1" x14ac:dyDescent="0.1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s="8" customFormat="1" x14ac:dyDescent="0.1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s="8" customFormat="1" x14ac:dyDescent="0.1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s="8" customFormat="1" x14ac:dyDescent="0.1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s="8" customFormat="1" x14ac:dyDescent="0.1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s="8" customFormat="1" x14ac:dyDescent="0.1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s="8" customFormat="1" x14ac:dyDescent="0.1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s="8" customFormat="1" x14ac:dyDescent="0.1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s="8" customFormat="1" x14ac:dyDescent="0.1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s="8" customFormat="1" x14ac:dyDescent="0.1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s="8" customFormat="1" x14ac:dyDescent="0.1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s="8" customFormat="1" x14ac:dyDescent="0.1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s="8" customFormat="1" x14ac:dyDescent="0.1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s="8" customFormat="1" x14ac:dyDescent="0.1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s="8" customFormat="1" x14ac:dyDescent="0.1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s="8" customFormat="1" x14ac:dyDescent="0.1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s="8" customFormat="1" x14ac:dyDescent="0.1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s="8" customFormat="1" x14ac:dyDescent="0.1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s="8" customFormat="1" x14ac:dyDescent="0.1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s="8" customFormat="1" x14ac:dyDescent="0.1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s="8" customFormat="1" x14ac:dyDescent="0.1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s="8" customFormat="1" x14ac:dyDescent="0.1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s="8" customFormat="1" x14ac:dyDescent="0.1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s="8" customFormat="1" x14ac:dyDescent="0.1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s="8" customFormat="1" x14ac:dyDescent="0.1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s="8" customFormat="1" x14ac:dyDescent="0.1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s="8" customFormat="1" x14ac:dyDescent="0.1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s="8" customFormat="1" x14ac:dyDescent="0.1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s="8" customFormat="1" x14ac:dyDescent="0.1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s="8" customFormat="1" x14ac:dyDescent="0.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s="8" customFormat="1" x14ac:dyDescent="0.1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s="8" customFormat="1" x14ac:dyDescent="0.1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s="8" customFormat="1" x14ac:dyDescent="0.1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s="8" customFormat="1" x14ac:dyDescent="0.1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s="8" customFormat="1" x14ac:dyDescent="0.1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s="8" customFormat="1" x14ac:dyDescent="0.1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s="8" customFormat="1" x14ac:dyDescent="0.1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s="8" customFormat="1" x14ac:dyDescent="0.1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s="8" customFormat="1" x14ac:dyDescent="0.1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s="8" customFormat="1" x14ac:dyDescent="0.1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s="8" customFormat="1" x14ac:dyDescent="0.1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s="8" customFormat="1" x14ac:dyDescent="0.1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s="8" customFormat="1" x14ac:dyDescent="0.1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s="8" customFormat="1" x14ac:dyDescent="0.1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s="8" customFormat="1" x14ac:dyDescent="0.1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s="8" customFormat="1" x14ac:dyDescent="0.1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s="8" customFormat="1" x14ac:dyDescent="0.1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s="8" customFormat="1" x14ac:dyDescent="0.1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s="8" customFormat="1" x14ac:dyDescent="0.1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s="8" customFormat="1" x14ac:dyDescent="0.1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s="8" customFormat="1" x14ac:dyDescent="0.1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s="8" customFormat="1" x14ac:dyDescent="0.1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s="8" customFormat="1" x14ac:dyDescent="0.1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s="8" customFormat="1" x14ac:dyDescent="0.1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s="8" customFormat="1" x14ac:dyDescent="0.1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s="8" customFormat="1" x14ac:dyDescent="0.1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s="8" customFormat="1" x14ac:dyDescent="0.1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s="8" customFormat="1" x14ac:dyDescent="0.1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s="8" customFormat="1" x14ac:dyDescent="0.1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s="8" customFormat="1" x14ac:dyDescent="0.1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s="8" customFormat="1" x14ac:dyDescent="0.1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s="8" customFormat="1" x14ac:dyDescent="0.1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s="8" customFormat="1" x14ac:dyDescent="0.1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s="8" customFormat="1" x14ac:dyDescent="0.1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s="8" customFormat="1" x14ac:dyDescent="0.1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s="8" customFormat="1" x14ac:dyDescent="0.1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s="8" customFormat="1" x14ac:dyDescent="0.1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s="8" customFormat="1" x14ac:dyDescent="0.1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s="8" customFormat="1" x14ac:dyDescent="0.1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s="8" customFormat="1" x14ac:dyDescent="0.1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s="8" customFormat="1" x14ac:dyDescent="0.1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s="8" customFormat="1" x14ac:dyDescent="0.1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s="8" customFormat="1" x14ac:dyDescent="0.1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s="8" customFormat="1" x14ac:dyDescent="0.1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s="8" customFormat="1" x14ac:dyDescent="0.1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s="8" customFormat="1" x14ac:dyDescent="0.1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s="8" customFormat="1" x14ac:dyDescent="0.1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s="8" customFormat="1" x14ac:dyDescent="0.1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s="8" customFormat="1" x14ac:dyDescent="0.1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s="8" customFormat="1" x14ac:dyDescent="0.1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s="8" customFormat="1" x14ac:dyDescent="0.1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s="8" customFormat="1" x14ac:dyDescent="0.1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s="8" customFormat="1" x14ac:dyDescent="0.1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s="8" customFormat="1" x14ac:dyDescent="0.1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s="8" customFormat="1" x14ac:dyDescent="0.1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s="8" customFormat="1" x14ac:dyDescent="0.1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s="8" customFormat="1" x14ac:dyDescent="0.1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s="8" customFormat="1" x14ac:dyDescent="0.1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s="8" customFormat="1" x14ac:dyDescent="0.1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s="8" customFormat="1" x14ac:dyDescent="0.1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s="8" customFormat="1" x14ac:dyDescent="0.1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s="8" customFormat="1" x14ac:dyDescent="0.1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s="8" customFormat="1" x14ac:dyDescent="0.1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s="8" customFormat="1" x14ac:dyDescent="0.1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s="8" customFormat="1" x14ac:dyDescent="0.1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s="8" customFormat="1" x14ac:dyDescent="0.1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s="8" customFormat="1" x14ac:dyDescent="0.1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8" customFormat="1" x14ac:dyDescent="0.1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s="8" customFormat="1" x14ac:dyDescent="0.1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8" customFormat="1" x14ac:dyDescent="0.1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8" customFormat="1" x14ac:dyDescent="0.1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s="8" customFormat="1" x14ac:dyDescent="0.1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s="8" customFormat="1" x14ac:dyDescent="0.1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s="8" customFormat="1" x14ac:dyDescent="0.1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8" customFormat="1" x14ac:dyDescent="0.1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s="8" customFormat="1" x14ac:dyDescent="0.1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s="8" customFormat="1" x14ac:dyDescent="0.1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s="8" customFormat="1" x14ac:dyDescent="0.1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s="8" customFormat="1" x14ac:dyDescent="0.1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s="8" customFormat="1" x14ac:dyDescent="0.1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s="8" customFormat="1" x14ac:dyDescent="0.1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s="8" customFormat="1" x14ac:dyDescent="0.1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s="8" customFormat="1" x14ac:dyDescent="0.1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s="8" customFormat="1" x14ac:dyDescent="0.1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s="8" customFormat="1" x14ac:dyDescent="0.1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s="8" customFormat="1" x14ac:dyDescent="0.1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s="8" customFormat="1" x14ac:dyDescent="0.1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s="8" customFormat="1" x14ac:dyDescent="0.1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s="8" customFormat="1" x14ac:dyDescent="0.1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s="8" customFormat="1" x14ac:dyDescent="0.1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s="8" customFormat="1" x14ac:dyDescent="0.1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s="8" customFormat="1" x14ac:dyDescent="0.1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s="8" customFormat="1" x14ac:dyDescent="0.1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s="8" customFormat="1" x14ac:dyDescent="0.1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s="8" customFormat="1" x14ac:dyDescent="0.1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s="8" customFormat="1" x14ac:dyDescent="0.1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s="8" customFormat="1" x14ac:dyDescent="0.1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s="8" customFormat="1" x14ac:dyDescent="0.1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s="8" customFormat="1" x14ac:dyDescent="0.1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s="8" customFormat="1" x14ac:dyDescent="0.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s="8" customFormat="1" x14ac:dyDescent="0.1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s="8" customFormat="1" x14ac:dyDescent="0.1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s="8" customFormat="1" x14ac:dyDescent="0.1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s="8" customFormat="1" x14ac:dyDescent="0.1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s="8" customFormat="1" x14ac:dyDescent="0.1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s="8" customFormat="1" x14ac:dyDescent="0.1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s="8" customFormat="1" x14ac:dyDescent="0.1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s="8" customFormat="1" x14ac:dyDescent="0.1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s="8" customFormat="1" x14ac:dyDescent="0.1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s="8" customFormat="1" x14ac:dyDescent="0.1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s="8" customFormat="1" x14ac:dyDescent="0.1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s="8" customFormat="1" x14ac:dyDescent="0.1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s="8" customFormat="1" x14ac:dyDescent="0.1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s="8" customFormat="1" x14ac:dyDescent="0.1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s="8" customFormat="1" x14ac:dyDescent="0.1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s="8" customFormat="1" x14ac:dyDescent="0.1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s="8" customFormat="1" x14ac:dyDescent="0.1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s="8" customFormat="1" x14ac:dyDescent="0.1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s="8" customFormat="1" x14ac:dyDescent="0.1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s="8" customFormat="1" x14ac:dyDescent="0.1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s="8" customFormat="1" x14ac:dyDescent="0.1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s="8" customFormat="1" x14ac:dyDescent="0.1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s="8" customFormat="1" x14ac:dyDescent="0.1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s="8" customFormat="1" x14ac:dyDescent="0.1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s="8" customFormat="1" x14ac:dyDescent="0.1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8" customFormat="1" x14ac:dyDescent="0.1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8" customFormat="1" x14ac:dyDescent="0.1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8" customFormat="1" x14ac:dyDescent="0.1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s="8" customFormat="1" x14ac:dyDescent="0.1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s="8" customFormat="1" x14ac:dyDescent="0.1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8" customFormat="1" x14ac:dyDescent="0.1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s="8" customFormat="1" x14ac:dyDescent="0.1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s="8" customFormat="1" x14ac:dyDescent="0.1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s="8" customFormat="1" x14ac:dyDescent="0.1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s="8" customFormat="1" x14ac:dyDescent="0.1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s="8" customFormat="1" x14ac:dyDescent="0.1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s="8" customFormat="1" x14ac:dyDescent="0.1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s="8" customFormat="1" x14ac:dyDescent="0.1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s="8" customFormat="1" x14ac:dyDescent="0.1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s="8" customFormat="1" x14ac:dyDescent="0.1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s="8" customFormat="1" x14ac:dyDescent="0.1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s="8" customFormat="1" x14ac:dyDescent="0.1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s="8" customFormat="1" x14ac:dyDescent="0.1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s="8" customFormat="1" x14ac:dyDescent="0.1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s="8" customFormat="1" x14ac:dyDescent="0.1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s="8" customFormat="1" x14ac:dyDescent="0.1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s="8" customFormat="1" x14ac:dyDescent="0.1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s="8" customFormat="1" x14ac:dyDescent="0.1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s="8" customFormat="1" x14ac:dyDescent="0.1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s="8" customFormat="1" x14ac:dyDescent="0.1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s="8" customFormat="1" x14ac:dyDescent="0.1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s="8" customFormat="1" x14ac:dyDescent="0.1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s="8" customFormat="1" x14ac:dyDescent="0.1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s="8" customFormat="1" x14ac:dyDescent="0.1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s="8" customFormat="1" x14ac:dyDescent="0.1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s="8" customFormat="1" x14ac:dyDescent="0.1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s="8" customFormat="1" x14ac:dyDescent="0.1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s="8" customFormat="1" x14ac:dyDescent="0.1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s="8" customFormat="1" x14ac:dyDescent="0.1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s="8" customFormat="1" x14ac:dyDescent="0.1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s="8" customFormat="1" x14ac:dyDescent="0.1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s="8" customFormat="1" x14ac:dyDescent="0.1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s="8" customFormat="1" x14ac:dyDescent="0.1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s="8" customFormat="1" x14ac:dyDescent="0.1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s="8" customFormat="1" x14ac:dyDescent="0.1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s="8" customFormat="1" x14ac:dyDescent="0.1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s="8" customFormat="1" x14ac:dyDescent="0.1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s="8" customFormat="1" x14ac:dyDescent="0.1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s="8" customFormat="1" x14ac:dyDescent="0.1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s="8" customFormat="1" x14ac:dyDescent="0.1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s="8" customFormat="1" x14ac:dyDescent="0.1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s="8" customFormat="1" x14ac:dyDescent="0.1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s="8" customFormat="1" x14ac:dyDescent="0.1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s="8" customFormat="1" x14ac:dyDescent="0.1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s="8" customFormat="1" x14ac:dyDescent="0.1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s="8" customFormat="1" x14ac:dyDescent="0.1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s="8" customFormat="1" x14ac:dyDescent="0.1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s="8" customFormat="1" x14ac:dyDescent="0.1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s="8" customFormat="1" x14ac:dyDescent="0.1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s="8" customFormat="1" x14ac:dyDescent="0.1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s="8" customFormat="1" x14ac:dyDescent="0.1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s="8" customFormat="1" x14ac:dyDescent="0.1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s="8" customFormat="1" x14ac:dyDescent="0.1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s="8" customFormat="1" x14ac:dyDescent="0.1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s="8" customFormat="1" x14ac:dyDescent="0.1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s="8" customFormat="1" x14ac:dyDescent="0.1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s="8" customFormat="1" x14ac:dyDescent="0.1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s="8" customFormat="1" x14ac:dyDescent="0.1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s="8" customFormat="1" x14ac:dyDescent="0.1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s="8" customFormat="1" x14ac:dyDescent="0.1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s="8" customFormat="1" x14ac:dyDescent="0.1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s="8" customFormat="1" x14ac:dyDescent="0.1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s="8" customFormat="1" x14ac:dyDescent="0.1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s="8" customFormat="1" x14ac:dyDescent="0.1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s="8" customFormat="1" x14ac:dyDescent="0.1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s="8" customFormat="1" x14ac:dyDescent="0.1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s="8" customFormat="1" x14ac:dyDescent="0.1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s="8" customFormat="1" x14ac:dyDescent="0.1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s="8" customFormat="1" x14ac:dyDescent="0.1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s="8" customFormat="1" x14ac:dyDescent="0.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s="8" customFormat="1" x14ac:dyDescent="0.1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s="8" customFormat="1" x14ac:dyDescent="0.1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s="8" customFormat="1" x14ac:dyDescent="0.1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s="8" customFormat="1" x14ac:dyDescent="0.1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s="8" customFormat="1" x14ac:dyDescent="0.1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s="8" customFormat="1" x14ac:dyDescent="0.1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s="8" customFormat="1" x14ac:dyDescent="0.1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s="8" customFormat="1" x14ac:dyDescent="0.1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s="8" customFormat="1" x14ac:dyDescent="0.1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s="8" customFormat="1" x14ac:dyDescent="0.1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s="8" customFormat="1" x14ac:dyDescent="0.1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s="8" customFormat="1" x14ac:dyDescent="0.1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s="8" customFormat="1" x14ac:dyDescent="0.1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s="8" customFormat="1" x14ac:dyDescent="0.1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s="8" customFormat="1" x14ac:dyDescent="0.1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s="8" customFormat="1" x14ac:dyDescent="0.1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s="8" customFormat="1" x14ac:dyDescent="0.1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s="8" customFormat="1" x14ac:dyDescent="0.1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s="8" customFormat="1" x14ac:dyDescent="0.1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s="8" customFormat="1" x14ac:dyDescent="0.1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s="8" customFormat="1" x14ac:dyDescent="0.1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s="8" customFormat="1" x14ac:dyDescent="0.1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s="8" customFormat="1" x14ac:dyDescent="0.1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s="8" customFormat="1" x14ac:dyDescent="0.1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s="8" customFormat="1" x14ac:dyDescent="0.1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s="8" customFormat="1" x14ac:dyDescent="0.1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s="8" customFormat="1" x14ac:dyDescent="0.1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s="8" customFormat="1" x14ac:dyDescent="0.1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s="8" customFormat="1" x14ac:dyDescent="0.1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s="8" customFormat="1" x14ac:dyDescent="0.1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s="8" customFormat="1" x14ac:dyDescent="0.1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s="8" customFormat="1" x14ac:dyDescent="0.1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s="8" customFormat="1" x14ac:dyDescent="0.1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s="8" customFormat="1" x14ac:dyDescent="0.1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s="8" customFormat="1" x14ac:dyDescent="0.1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s="8" customFormat="1" x14ac:dyDescent="0.1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s="8" customFormat="1" x14ac:dyDescent="0.1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s="8" customFormat="1" x14ac:dyDescent="0.1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8" customFormat="1" x14ac:dyDescent="0.1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s="8" customFormat="1" x14ac:dyDescent="0.1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8" customFormat="1" x14ac:dyDescent="0.1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8" customFormat="1" x14ac:dyDescent="0.1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s="8" customFormat="1" x14ac:dyDescent="0.1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s="8" customFormat="1" x14ac:dyDescent="0.1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s="8" customFormat="1" x14ac:dyDescent="0.1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s="8" customFormat="1" x14ac:dyDescent="0.1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s="8" customFormat="1" x14ac:dyDescent="0.1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8" customFormat="1" x14ac:dyDescent="0.1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s="8" customFormat="1" x14ac:dyDescent="0.1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s="8" customFormat="1" x14ac:dyDescent="0.1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s="8" customFormat="1" x14ac:dyDescent="0.1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s="8" customFormat="1" x14ac:dyDescent="0.1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s="8" customFormat="1" x14ac:dyDescent="0.1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s="8" customFormat="1" x14ac:dyDescent="0.1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s="8" customFormat="1" x14ac:dyDescent="0.1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s="8" customFormat="1" x14ac:dyDescent="0.1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s="8" customFormat="1" x14ac:dyDescent="0.1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s="8" customFormat="1" x14ac:dyDescent="0.1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s="8" customFormat="1" x14ac:dyDescent="0.1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s="8" customFormat="1" x14ac:dyDescent="0.1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s="8" customFormat="1" x14ac:dyDescent="0.1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s="8" customFormat="1" x14ac:dyDescent="0.1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s="8" customFormat="1" x14ac:dyDescent="0.1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s="8" customFormat="1" x14ac:dyDescent="0.1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s="8" customFormat="1" x14ac:dyDescent="0.1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s="8" customFormat="1" x14ac:dyDescent="0.1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s="8" customFormat="1" x14ac:dyDescent="0.1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s="8" customFormat="1" x14ac:dyDescent="0.1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s="8" customFormat="1" x14ac:dyDescent="0.1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s="8" customFormat="1" x14ac:dyDescent="0.1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s="8" customFormat="1" x14ac:dyDescent="0.1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s="8" customFormat="1" x14ac:dyDescent="0.1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s="8" customFormat="1" x14ac:dyDescent="0.1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s="8" customFormat="1" x14ac:dyDescent="0.1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s="8" customFormat="1" x14ac:dyDescent="0.1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s="8" customFormat="1" x14ac:dyDescent="0.1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s="8" customFormat="1" x14ac:dyDescent="0.1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s="8" customFormat="1" x14ac:dyDescent="0.1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s="8" customFormat="1" x14ac:dyDescent="0.1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s="8" customFormat="1" x14ac:dyDescent="0.1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s="8" customFormat="1" x14ac:dyDescent="0.1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s="8" customFormat="1" x14ac:dyDescent="0.1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s="8" customFormat="1" x14ac:dyDescent="0.1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s="8" customFormat="1" x14ac:dyDescent="0.1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s="8" customFormat="1" x14ac:dyDescent="0.1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8" customFormat="1" x14ac:dyDescent="0.1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s="8" customFormat="1" x14ac:dyDescent="0.1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8" customFormat="1" x14ac:dyDescent="0.1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8" customFormat="1" x14ac:dyDescent="0.1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s="8" customFormat="1" x14ac:dyDescent="0.1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s="8" customFormat="1" x14ac:dyDescent="0.1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s="8" customFormat="1" x14ac:dyDescent="0.1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s="8" customFormat="1" x14ac:dyDescent="0.1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8" customFormat="1" x14ac:dyDescent="0.1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8" customFormat="1" x14ac:dyDescent="0.1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8" customFormat="1" x14ac:dyDescent="0.1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8" customFormat="1" x14ac:dyDescent="0.1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s="8" customFormat="1" x14ac:dyDescent="0.1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s="8" customFormat="1" x14ac:dyDescent="0.1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s="8" customFormat="1" x14ac:dyDescent="0.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s="8" customFormat="1" x14ac:dyDescent="0.1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s="8" customFormat="1" x14ac:dyDescent="0.1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8" customFormat="1" x14ac:dyDescent="0.1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s="8" customFormat="1" x14ac:dyDescent="0.1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s="8" customFormat="1" x14ac:dyDescent="0.1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s="8" customFormat="1" x14ac:dyDescent="0.1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s="8" customFormat="1" x14ac:dyDescent="0.1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s="8" customFormat="1" x14ac:dyDescent="0.1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s="8" customFormat="1" x14ac:dyDescent="0.1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s="8" customFormat="1" x14ac:dyDescent="0.1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s="8" customFormat="1" x14ac:dyDescent="0.1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s="8" customFormat="1" x14ac:dyDescent="0.1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s="8" customFormat="1" x14ac:dyDescent="0.1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s="8" customFormat="1" x14ac:dyDescent="0.1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s="8" customFormat="1" x14ac:dyDescent="0.1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s="8" customFormat="1" x14ac:dyDescent="0.1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s="8" customFormat="1" x14ac:dyDescent="0.1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s="8" customFormat="1" x14ac:dyDescent="0.1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s="8" customFormat="1" x14ac:dyDescent="0.1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s="8" customFormat="1" x14ac:dyDescent="0.1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s="8" customFormat="1" x14ac:dyDescent="0.1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s="8" customFormat="1" x14ac:dyDescent="0.1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s="8" customFormat="1" x14ac:dyDescent="0.1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s="8" customFormat="1" x14ac:dyDescent="0.1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s="8" customFormat="1" x14ac:dyDescent="0.1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s="8" customFormat="1" x14ac:dyDescent="0.1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s="8" customFormat="1" x14ac:dyDescent="0.1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s="8" customFormat="1" x14ac:dyDescent="0.1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s="8" customFormat="1" x14ac:dyDescent="0.1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s="8" customFormat="1" x14ac:dyDescent="0.1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s="8" customFormat="1" x14ac:dyDescent="0.1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s="8" customFormat="1" x14ac:dyDescent="0.1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s="8" customFormat="1" x14ac:dyDescent="0.1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s="8" customFormat="1" x14ac:dyDescent="0.1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s="8" customFormat="1" x14ac:dyDescent="0.1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s="8" customFormat="1" x14ac:dyDescent="0.1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s="8" customFormat="1" x14ac:dyDescent="0.1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s="8" customFormat="1" x14ac:dyDescent="0.1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s="8" customFormat="1" x14ac:dyDescent="0.1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s="8" customFormat="1" x14ac:dyDescent="0.1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s="8" customFormat="1" x14ac:dyDescent="0.1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s="8" customFormat="1" x14ac:dyDescent="0.1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s="8" customFormat="1" x14ac:dyDescent="0.1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s="8" customFormat="1" x14ac:dyDescent="0.1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s="8" customFormat="1" x14ac:dyDescent="0.1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s="8" customFormat="1" x14ac:dyDescent="0.1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s="8" customFormat="1" x14ac:dyDescent="0.1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s="8" customFormat="1" x14ac:dyDescent="0.1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s="8" customFormat="1" x14ac:dyDescent="0.1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s="8" customFormat="1" x14ac:dyDescent="0.1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s="8" customFormat="1" x14ac:dyDescent="0.1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s="8" customFormat="1" x14ac:dyDescent="0.1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s="8" customFormat="1" x14ac:dyDescent="0.1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s="8" customFormat="1" x14ac:dyDescent="0.1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s="8" customFormat="1" x14ac:dyDescent="0.1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s="8" customFormat="1" x14ac:dyDescent="0.1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s="8" customFormat="1" x14ac:dyDescent="0.1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s="8" customFormat="1" x14ac:dyDescent="0.1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s="8" customFormat="1" x14ac:dyDescent="0.1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s="8" customFormat="1" x14ac:dyDescent="0.1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s="8" customFormat="1" x14ac:dyDescent="0.1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s="8" customFormat="1" x14ac:dyDescent="0.1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s="8" customFormat="1" x14ac:dyDescent="0.1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s="8" customFormat="1" x14ac:dyDescent="0.1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s="8" customFormat="1" x14ac:dyDescent="0.1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s="8" customFormat="1" x14ac:dyDescent="0.1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s="8" customFormat="1" x14ac:dyDescent="0.1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s="8" customFormat="1" x14ac:dyDescent="0.1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s="8" customFormat="1" x14ac:dyDescent="0.1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s="8" customFormat="1" x14ac:dyDescent="0.1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s="8" customFormat="1" x14ac:dyDescent="0.1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s="8" customFormat="1" x14ac:dyDescent="0.1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s="8" customFormat="1" x14ac:dyDescent="0.1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s="8" customFormat="1" x14ac:dyDescent="0.1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s="8" customFormat="1" x14ac:dyDescent="0.1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s="8" customFormat="1" x14ac:dyDescent="0.1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s="8" customFormat="1" x14ac:dyDescent="0.1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s="8" customFormat="1" x14ac:dyDescent="0.1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s="8" customFormat="1" x14ac:dyDescent="0.1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s="8" customFormat="1" x14ac:dyDescent="0.1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s="8" customFormat="1" x14ac:dyDescent="0.1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s="8" customFormat="1" x14ac:dyDescent="0.1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s="8" customFormat="1" x14ac:dyDescent="0.1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s="8" customFormat="1" x14ac:dyDescent="0.1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s="8" customFormat="1" x14ac:dyDescent="0.1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s="8" customFormat="1" x14ac:dyDescent="0.1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s="8" customFormat="1" x14ac:dyDescent="0.1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1:19" s="8" customFormat="1" x14ac:dyDescent="0.1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1:19" s="8" customFormat="1" x14ac:dyDescent="0.1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1:19" s="8" customFormat="1" x14ac:dyDescent="0.1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1:19" s="8" customFormat="1" x14ac:dyDescent="0.1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1:19" s="8" customFormat="1" x14ac:dyDescent="0.1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1:19" s="8" customFormat="1" x14ac:dyDescent="0.1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1:19" s="8" customFormat="1" x14ac:dyDescent="0.1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1:19" s="8" customFormat="1" x14ac:dyDescent="0.1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1:19" s="8" customFormat="1" x14ac:dyDescent="0.1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1:19" s="8" customFormat="1" x14ac:dyDescent="0.1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1:19" s="8" customFormat="1" x14ac:dyDescent="0.1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1:19" s="8" customFormat="1" x14ac:dyDescent="0.1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1:19" s="8" customFormat="1" x14ac:dyDescent="0.1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1:19" s="8" customFormat="1" x14ac:dyDescent="0.1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1:19" s="8" customFormat="1" x14ac:dyDescent="0.1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19" s="8" customFormat="1" x14ac:dyDescent="0.1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1:19" s="8" customFormat="1" x14ac:dyDescent="0.1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1:19" s="8" customFormat="1" x14ac:dyDescent="0.1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1:19" s="8" customFormat="1" x14ac:dyDescent="0.1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1:19" s="8" customFormat="1" x14ac:dyDescent="0.1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1:19" s="8" customFormat="1" x14ac:dyDescent="0.1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1:19" s="8" customFormat="1" x14ac:dyDescent="0.1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1:19" s="8" customFormat="1" x14ac:dyDescent="0.1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1:19" s="8" customFormat="1" x14ac:dyDescent="0.1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1:19" s="8" customFormat="1" x14ac:dyDescent="0.1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1:19" s="8" customFormat="1" x14ac:dyDescent="0.1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1:19" s="8" customFormat="1" x14ac:dyDescent="0.1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1:19" s="8" customFormat="1" x14ac:dyDescent="0.1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1:19" s="8" customFormat="1" x14ac:dyDescent="0.1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1:19" s="8" customFormat="1" x14ac:dyDescent="0.1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1:19" s="8" customFormat="1" x14ac:dyDescent="0.1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1:19" s="8" customFormat="1" x14ac:dyDescent="0.1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1:19" s="8" customFormat="1" x14ac:dyDescent="0.1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1:19" s="8" customFormat="1" x14ac:dyDescent="0.1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1:19" s="8" customFormat="1" x14ac:dyDescent="0.1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1:19" s="8" customFormat="1" x14ac:dyDescent="0.1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1:19" s="8" customFormat="1" x14ac:dyDescent="0.1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1:19" s="8" customFormat="1" x14ac:dyDescent="0.1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1:19" s="8" customFormat="1" x14ac:dyDescent="0.1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1:19" s="8" customFormat="1" x14ac:dyDescent="0.1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1:19" s="8" customFormat="1" x14ac:dyDescent="0.1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1:19" s="8" customFormat="1" x14ac:dyDescent="0.1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1:19" s="8" customFormat="1" x14ac:dyDescent="0.1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1:19" s="8" customFormat="1" x14ac:dyDescent="0.1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1:19" s="8" customFormat="1" x14ac:dyDescent="0.1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1:19" s="8" customFormat="1" x14ac:dyDescent="0.1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1:19" s="8" customFormat="1" x14ac:dyDescent="0.1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1:19" s="8" customFormat="1" x14ac:dyDescent="0.1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1:19" s="8" customFormat="1" x14ac:dyDescent="0.1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1:19" s="8" customFormat="1" x14ac:dyDescent="0.15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1:19" s="8" customFormat="1" x14ac:dyDescent="0.15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1:19" s="8" customFormat="1" x14ac:dyDescent="0.15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1:19" s="8" customFormat="1" x14ac:dyDescent="0.15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1:19" s="8" customFormat="1" x14ac:dyDescent="0.15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1:19" s="8" customFormat="1" x14ac:dyDescent="0.15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1:19" s="8" customFormat="1" x14ac:dyDescent="0.15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1:19" s="8" customFormat="1" x14ac:dyDescent="0.1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1:19" s="8" customFormat="1" x14ac:dyDescent="0.1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1:19" s="8" customFormat="1" x14ac:dyDescent="0.15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1:19" s="8" customFormat="1" x14ac:dyDescent="0.15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1:19" s="8" customFormat="1" x14ac:dyDescent="0.15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1:19" s="8" customFormat="1" x14ac:dyDescent="0.15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1:19" s="8" customFormat="1" x14ac:dyDescent="0.15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1:19" s="8" customFormat="1" x14ac:dyDescent="0.15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1:19" s="8" customFormat="1" x14ac:dyDescent="0.1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1:19" s="8" customFormat="1" x14ac:dyDescent="0.15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1:19" s="8" customFormat="1" x14ac:dyDescent="0.15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1:19" s="8" customFormat="1" x14ac:dyDescent="0.15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1:19" s="8" customFormat="1" x14ac:dyDescent="0.1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1:19" s="8" customFormat="1" x14ac:dyDescent="0.1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1:19" s="8" customFormat="1" x14ac:dyDescent="0.15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1:19" s="8" customFormat="1" x14ac:dyDescent="0.15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1:19" s="8" customFormat="1" x14ac:dyDescent="0.15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1:19" s="8" customFormat="1" x14ac:dyDescent="0.1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1:19" s="8" customFormat="1" x14ac:dyDescent="0.15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1:19" s="8" customFormat="1" x14ac:dyDescent="0.15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1:19" s="8" customFormat="1" x14ac:dyDescent="0.15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1:19" s="8" customFormat="1" x14ac:dyDescent="0.15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1:19" s="8" customFormat="1" x14ac:dyDescent="0.15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1:19" s="8" customFormat="1" x14ac:dyDescent="0.15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1:19" s="8" customFormat="1" x14ac:dyDescent="0.15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1:19" s="8" customFormat="1" x14ac:dyDescent="0.15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1:19" s="8" customFormat="1" x14ac:dyDescent="0.15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1:19" s="8" customFormat="1" x14ac:dyDescent="0.15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1:19" s="8" customFormat="1" x14ac:dyDescent="0.15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1:19" s="8" customFormat="1" x14ac:dyDescent="0.15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1:19" s="8" customFormat="1" x14ac:dyDescent="0.15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1:19" s="8" customFormat="1" x14ac:dyDescent="0.15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1:19" s="8" customFormat="1" x14ac:dyDescent="0.15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1:19" s="8" customFormat="1" x14ac:dyDescent="0.15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1:19" s="8" customFormat="1" x14ac:dyDescent="0.15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1:19" s="8" customFormat="1" x14ac:dyDescent="0.15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1:19" s="8" customFormat="1" x14ac:dyDescent="0.15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1:19" s="8" customFormat="1" x14ac:dyDescent="0.15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1:19" s="8" customFormat="1" x14ac:dyDescent="0.15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1:19" s="8" customFormat="1" x14ac:dyDescent="0.15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1:19" s="8" customFormat="1" x14ac:dyDescent="0.15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1:19" s="8" customFormat="1" x14ac:dyDescent="0.1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1:19" s="8" customFormat="1" x14ac:dyDescent="0.1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1:19" s="8" customFormat="1" x14ac:dyDescent="0.15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1:19" s="8" customFormat="1" x14ac:dyDescent="0.15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1:19" s="8" customFormat="1" x14ac:dyDescent="0.15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1:19" s="8" customFormat="1" x14ac:dyDescent="0.15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1:19" s="8" customFormat="1" x14ac:dyDescent="0.1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1:19" s="8" customFormat="1" x14ac:dyDescent="0.15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1:19" s="8" customFormat="1" x14ac:dyDescent="0.1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1:19" s="8" customFormat="1" x14ac:dyDescent="0.15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1:19" s="8" customFormat="1" x14ac:dyDescent="0.15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1:19" s="8" customFormat="1" x14ac:dyDescent="0.15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1:19" s="8" customFormat="1" x14ac:dyDescent="0.15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1:19" s="8" customFormat="1" x14ac:dyDescent="0.15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1:19" s="8" customFormat="1" x14ac:dyDescent="0.15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1:19" s="8" customFormat="1" x14ac:dyDescent="0.15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1:19" s="8" customFormat="1" x14ac:dyDescent="0.15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1:19" s="8" customFormat="1" x14ac:dyDescent="0.15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1:19" s="8" customFormat="1" x14ac:dyDescent="0.15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1:19" s="8" customFormat="1" x14ac:dyDescent="0.15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1:19" s="8" customFormat="1" x14ac:dyDescent="0.15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1:19" s="8" customFormat="1" x14ac:dyDescent="0.15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1:19" s="8" customFormat="1" x14ac:dyDescent="0.15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1:19" s="8" customFormat="1" x14ac:dyDescent="0.15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1:19" s="8" customFormat="1" x14ac:dyDescent="0.15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1:19" s="8" customFormat="1" x14ac:dyDescent="0.15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1:19" s="8" customFormat="1" x14ac:dyDescent="0.15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1:19" s="8" customFormat="1" x14ac:dyDescent="0.15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1:19" s="8" customFormat="1" x14ac:dyDescent="0.15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1:19" s="8" customFormat="1" x14ac:dyDescent="0.15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1:19" s="8" customFormat="1" x14ac:dyDescent="0.15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1:19" s="8" customFormat="1" x14ac:dyDescent="0.15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1:19" s="8" customFormat="1" x14ac:dyDescent="0.15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1:19" s="8" customFormat="1" x14ac:dyDescent="0.15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1:19" s="8" customFormat="1" x14ac:dyDescent="0.15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1:19" s="8" customFormat="1" x14ac:dyDescent="0.15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1:19" s="8" customFormat="1" x14ac:dyDescent="0.15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1:19" s="8" customFormat="1" x14ac:dyDescent="0.15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1:19" s="8" customFormat="1" x14ac:dyDescent="0.15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1:19" s="8" customFormat="1" x14ac:dyDescent="0.15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1:19" s="8" customFormat="1" x14ac:dyDescent="0.15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1:19" s="8" customFormat="1" x14ac:dyDescent="0.15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1:19" s="8" customFormat="1" x14ac:dyDescent="0.15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1:19" s="8" customFormat="1" x14ac:dyDescent="0.15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1:19" s="8" customFormat="1" x14ac:dyDescent="0.15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1:19" s="8" customFormat="1" x14ac:dyDescent="0.15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1:19" s="8" customFormat="1" x14ac:dyDescent="0.15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1:19" s="8" customFormat="1" x14ac:dyDescent="0.15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1:19" s="8" customFormat="1" x14ac:dyDescent="0.15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1:19" s="8" customFormat="1" x14ac:dyDescent="0.15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1:19" s="8" customFormat="1" x14ac:dyDescent="0.15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1:19" s="8" customFormat="1" x14ac:dyDescent="0.15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1:19" s="8" customFormat="1" x14ac:dyDescent="0.15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1:19" s="8" customFormat="1" x14ac:dyDescent="0.15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1:19" s="8" customFormat="1" x14ac:dyDescent="0.15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1:19" s="8" customFormat="1" x14ac:dyDescent="0.15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1:19" s="8" customFormat="1" x14ac:dyDescent="0.15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1:19" s="8" customFormat="1" x14ac:dyDescent="0.15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1:19" s="8" customFormat="1" x14ac:dyDescent="0.15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1:19" s="8" customFormat="1" x14ac:dyDescent="0.15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1:19" s="8" customFormat="1" x14ac:dyDescent="0.15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1:19" s="8" customFormat="1" x14ac:dyDescent="0.15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1:19" s="8" customFormat="1" x14ac:dyDescent="0.15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1:19" s="8" customFormat="1" x14ac:dyDescent="0.15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1:19" s="8" customFormat="1" x14ac:dyDescent="0.15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1:19" s="8" customFormat="1" x14ac:dyDescent="0.15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1:19" s="8" customFormat="1" x14ac:dyDescent="0.15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1:19" s="8" customFormat="1" x14ac:dyDescent="0.15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1:19" s="8" customFormat="1" x14ac:dyDescent="0.15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1:19" s="8" customFormat="1" x14ac:dyDescent="0.15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1:19" s="8" customFormat="1" x14ac:dyDescent="0.15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1:19" s="8" customFormat="1" x14ac:dyDescent="0.15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1:19" s="8" customFormat="1" x14ac:dyDescent="0.15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1:19" s="8" customFormat="1" x14ac:dyDescent="0.15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1:19" s="8" customFormat="1" x14ac:dyDescent="0.15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1:19" s="8" customFormat="1" x14ac:dyDescent="0.15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1:19" s="8" customFormat="1" x14ac:dyDescent="0.15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1:19" s="8" customFormat="1" x14ac:dyDescent="0.15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1:19" s="8" customFormat="1" x14ac:dyDescent="0.15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1:19" s="8" customFormat="1" x14ac:dyDescent="0.15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1:19" s="8" customFormat="1" x14ac:dyDescent="0.15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1:19" s="8" customFormat="1" x14ac:dyDescent="0.15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1:19" s="8" customFormat="1" x14ac:dyDescent="0.15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1:19" s="8" customFormat="1" x14ac:dyDescent="0.15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1:19" s="8" customFormat="1" x14ac:dyDescent="0.15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1:19" s="8" customFormat="1" x14ac:dyDescent="0.15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1:19" s="8" customFormat="1" x14ac:dyDescent="0.15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1:19" s="8" customFormat="1" x14ac:dyDescent="0.15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1:19" s="8" customFormat="1" x14ac:dyDescent="0.15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1:19" s="8" customFormat="1" x14ac:dyDescent="0.15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1:19" s="8" customFormat="1" x14ac:dyDescent="0.15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1:19" s="8" customFormat="1" x14ac:dyDescent="0.15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1:19" s="8" customFormat="1" x14ac:dyDescent="0.15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1:19" s="8" customFormat="1" x14ac:dyDescent="0.15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1:19" s="8" customFormat="1" x14ac:dyDescent="0.15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1:19" s="8" customFormat="1" x14ac:dyDescent="0.15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1:19" s="8" customFormat="1" x14ac:dyDescent="0.15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1:19" s="8" customFormat="1" x14ac:dyDescent="0.15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1:19" s="8" customFormat="1" x14ac:dyDescent="0.15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1:19" s="8" customFormat="1" x14ac:dyDescent="0.15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1:19" s="8" customFormat="1" x14ac:dyDescent="0.15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1:19" s="8" customFormat="1" x14ac:dyDescent="0.15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1:19" s="8" customFormat="1" x14ac:dyDescent="0.15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1:19" s="8" customFormat="1" x14ac:dyDescent="0.15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1:19" s="8" customFormat="1" x14ac:dyDescent="0.15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1:19" s="8" customFormat="1" x14ac:dyDescent="0.15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1:19" s="8" customFormat="1" x14ac:dyDescent="0.15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1:19" s="8" customFormat="1" x14ac:dyDescent="0.15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1:19" s="8" customFormat="1" x14ac:dyDescent="0.15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1:19" s="8" customFormat="1" x14ac:dyDescent="0.15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1:19" s="8" customFormat="1" x14ac:dyDescent="0.15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1:19" s="8" customFormat="1" x14ac:dyDescent="0.15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1:19" s="8" customFormat="1" x14ac:dyDescent="0.15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1:19" s="8" customFormat="1" x14ac:dyDescent="0.15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1:19" s="8" customFormat="1" x14ac:dyDescent="0.15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1:19" s="8" customFormat="1" x14ac:dyDescent="0.15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1:19" s="8" customFormat="1" x14ac:dyDescent="0.15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1:19" s="8" customFormat="1" x14ac:dyDescent="0.15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1:19" s="8" customFormat="1" x14ac:dyDescent="0.15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1:19" s="8" customFormat="1" x14ac:dyDescent="0.15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1:19" s="8" customFormat="1" x14ac:dyDescent="0.15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1:19" s="8" customFormat="1" x14ac:dyDescent="0.15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1:19" s="8" customFormat="1" x14ac:dyDescent="0.15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1:19" s="8" customFormat="1" x14ac:dyDescent="0.15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1:19" s="8" customFormat="1" x14ac:dyDescent="0.15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1:19" s="8" customFormat="1" x14ac:dyDescent="0.15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1:19" s="8" customFormat="1" x14ac:dyDescent="0.15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1:19" s="8" customFormat="1" x14ac:dyDescent="0.15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1:19" s="8" customFormat="1" x14ac:dyDescent="0.15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1:19" s="8" customFormat="1" x14ac:dyDescent="0.15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1:19" s="8" customFormat="1" x14ac:dyDescent="0.15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1:19" s="8" customFormat="1" x14ac:dyDescent="0.15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1:19" s="8" customFormat="1" x14ac:dyDescent="0.15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1:19" s="8" customFormat="1" x14ac:dyDescent="0.15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1:19" s="8" customFormat="1" x14ac:dyDescent="0.15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1:19" s="8" customFormat="1" x14ac:dyDescent="0.15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1:19" s="8" customFormat="1" x14ac:dyDescent="0.15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1:19" s="8" customFormat="1" x14ac:dyDescent="0.15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1:19" s="8" customFormat="1" x14ac:dyDescent="0.15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1:19" s="8" customFormat="1" x14ac:dyDescent="0.15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1:19" s="8" customFormat="1" x14ac:dyDescent="0.15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1:19" s="8" customFormat="1" x14ac:dyDescent="0.15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1:19" s="8" customFormat="1" x14ac:dyDescent="0.15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1:19" s="8" customFormat="1" x14ac:dyDescent="0.15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1:19" s="8" customFormat="1" x14ac:dyDescent="0.15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1:19" s="8" customFormat="1" x14ac:dyDescent="0.15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1:19" s="8" customFormat="1" x14ac:dyDescent="0.15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1:19" s="8" customFormat="1" x14ac:dyDescent="0.15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1:19" s="8" customFormat="1" x14ac:dyDescent="0.15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1:19" s="8" customFormat="1" x14ac:dyDescent="0.15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1:19" s="8" customFormat="1" x14ac:dyDescent="0.15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1:19" s="8" customFormat="1" x14ac:dyDescent="0.15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1:19" s="8" customFormat="1" x14ac:dyDescent="0.15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1:19" s="8" customFormat="1" x14ac:dyDescent="0.15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1:19" s="8" customFormat="1" x14ac:dyDescent="0.15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1:19" s="8" customFormat="1" x14ac:dyDescent="0.15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1:19" s="8" customFormat="1" x14ac:dyDescent="0.15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1:19" s="8" customFormat="1" x14ac:dyDescent="0.15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1:19" s="8" customFormat="1" x14ac:dyDescent="0.15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1:19" s="8" customFormat="1" x14ac:dyDescent="0.15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1:19" s="8" customFormat="1" x14ac:dyDescent="0.15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1:19" s="8" customFormat="1" x14ac:dyDescent="0.15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1:19" s="8" customFormat="1" x14ac:dyDescent="0.15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1:19" s="8" customFormat="1" x14ac:dyDescent="0.15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1:19" s="8" customFormat="1" x14ac:dyDescent="0.15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1:19" s="8" customFormat="1" x14ac:dyDescent="0.15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1:19" s="8" customFormat="1" x14ac:dyDescent="0.15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1:19" s="8" customFormat="1" x14ac:dyDescent="0.15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1:19" s="8" customFormat="1" x14ac:dyDescent="0.15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1:19" s="8" customFormat="1" x14ac:dyDescent="0.15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1:19" s="8" customFormat="1" x14ac:dyDescent="0.15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1:19" s="8" customFormat="1" x14ac:dyDescent="0.15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1:19" s="8" customFormat="1" x14ac:dyDescent="0.15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1:19" s="8" customFormat="1" x14ac:dyDescent="0.15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1:19" s="8" customFormat="1" x14ac:dyDescent="0.15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1:19" s="8" customFormat="1" x14ac:dyDescent="0.15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1:19" s="8" customFormat="1" x14ac:dyDescent="0.15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1:19" s="8" customFormat="1" x14ac:dyDescent="0.15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1:19" s="8" customFormat="1" x14ac:dyDescent="0.15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1:19" s="8" customFormat="1" x14ac:dyDescent="0.15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1:19" s="8" customFormat="1" x14ac:dyDescent="0.15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1:19" s="8" customFormat="1" x14ac:dyDescent="0.15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1:19" s="8" customFormat="1" x14ac:dyDescent="0.15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1:19" s="8" customFormat="1" x14ac:dyDescent="0.15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1:19" s="8" customFormat="1" x14ac:dyDescent="0.15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1:19" s="8" customFormat="1" x14ac:dyDescent="0.15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1:19" s="8" customFormat="1" x14ac:dyDescent="0.15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1:19" s="8" customFormat="1" x14ac:dyDescent="0.15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1:19" s="8" customFormat="1" x14ac:dyDescent="0.15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1:19" s="8" customFormat="1" x14ac:dyDescent="0.15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1:19" s="8" customFormat="1" x14ac:dyDescent="0.15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1:19" s="8" customFormat="1" x14ac:dyDescent="0.15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1:19" s="8" customFormat="1" x14ac:dyDescent="0.15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1:19" s="8" customFormat="1" x14ac:dyDescent="0.15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1:19" s="8" customFormat="1" x14ac:dyDescent="0.15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1:19" s="8" customFormat="1" x14ac:dyDescent="0.15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1:19" s="8" customFormat="1" x14ac:dyDescent="0.15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1:19" s="8" customFormat="1" x14ac:dyDescent="0.15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1:19" s="8" customFormat="1" x14ac:dyDescent="0.15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1:19" s="8" customFormat="1" x14ac:dyDescent="0.15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1:19" s="8" customFormat="1" x14ac:dyDescent="0.15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1:19" s="8" customFormat="1" x14ac:dyDescent="0.15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1:19" s="8" customFormat="1" x14ac:dyDescent="0.15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1:19" s="8" customFormat="1" x14ac:dyDescent="0.15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1:19" s="8" customFormat="1" x14ac:dyDescent="0.15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1:19" s="8" customFormat="1" x14ac:dyDescent="0.15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1:19" s="8" customFormat="1" x14ac:dyDescent="0.15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1:19" s="8" customFormat="1" x14ac:dyDescent="0.15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1:19" s="8" customFormat="1" x14ac:dyDescent="0.15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1:19" s="8" customFormat="1" x14ac:dyDescent="0.15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1:19" s="8" customFormat="1" x14ac:dyDescent="0.15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1:19" s="8" customFormat="1" x14ac:dyDescent="0.15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1:19" s="8" customFormat="1" x14ac:dyDescent="0.15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1:19" s="8" customFormat="1" x14ac:dyDescent="0.15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1:19" s="8" customFormat="1" x14ac:dyDescent="0.15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1:19" s="8" customFormat="1" x14ac:dyDescent="0.15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1:19" s="8" customFormat="1" x14ac:dyDescent="0.15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1:19" s="8" customFormat="1" x14ac:dyDescent="0.15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1:19" s="8" customFormat="1" x14ac:dyDescent="0.15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1:19" s="8" customFormat="1" x14ac:dyDescent="0.15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1:19" s="8" customFormat="1" x14ac:dyDescent="0.15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1:19" s="8" customFormat="1" x14ac:dyDescent="0.15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1:19" s="8" customFormat="1" x14ac:dyDescent="0.15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1:19" s="8" customFormat="1" x14ac:dyDescent="0.15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1:19" s="8" customFormat="1" x14ac:dyDescent="0.15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1:19" s="8" customFormat="1" x14ac:dyDescent="0.15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1:19" s="8" customFormat="1" x14ac:dyDescent="0.15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1:19" s="8" customFormat="1" x14ac:dyDescent="0.15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1:19" s="8" customFormat="1" x14ac:dyDescent="0.15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1:19" s="8" customFormat="1" x14ac:dyDescent="0.15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1:19" s="8" customFormat="1" x14ac:dyDescent="0.15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1:19" s="8" customFormat="1" x14ac:dyDescent="0.15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1:19" s="8" customFormat="1" x14ac:dyDescent="0.15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1:19" s="8" customFormat="1" x14ac:dyDescent="0.15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1:19" s="8" customFormat="1" x14ac:dyDescent="0.15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1:19" s="8" customFormat="1" x14ac:dyDescent="0.15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1:19" s="8" customFormat="1" x14ac:dyDescent="0.15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1:19" s="8" customFormat="1" x14ac:dyDescent="0.15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1:19" s="8" customFormat="1" x14ac:dyDescent="0.15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1:19" s="8" customFormat="1" x14ac:dyDescent="0.15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1:19" s="8" customFormat="1" x14ac:dyDescent="0.15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1:19" s="8" customFormat="1" x14ac:dyDescent="0.15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1:19" s="8" customFormat="1" x14ac:dyDescent="0.15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1:19" s="8" customFormat="1" x14ac:dyDescent="0.15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1:19" s="8" customFormat="1" x14ac:dyDescent="0.15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1:19" s="8" customFormat="1" x14ac:dyDescent="0.15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1:19" s="8" customFormat="1" x14ac:dyDescent="0.15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1:19" s="8" customFormat="1" x14ac:dyDescent="0.15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1:19" s="8" customFormat="1" x14ac:dyDescent="0.15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1:19" s="8" customFormat="1" x14ac:dyDescent="0.15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1:19" s="8" customFormat="1" x14ac:dyDescent="0.15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1:19" s="8" customFormat="1" x14ac:dyDescent="0.15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1:19" s="8" customFormat="1" x14ac:dyDescent="0.15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1:19" s="8" customFormat="1" x14ac:dyDescent="0.15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1:19" s="8" customFormat="1" x14ac:dyDescent="0.15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1:19" s="8" customFormat="1" x14ac:dyDescent="0.15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1:19" s="8" customFormat="1" x14ac:dyDescent="0.15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1:19" s="8" customFormat="1" x14ac:dyDescent="0.15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1:19" s="8" customFormat="1" x14ac:dyDescent="0.15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1:19" s="8" customFormat="1" x14ac:dyDescent="0.15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1:19" s="8" customFormat="1" x14ac:dyDescent="0.15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1:19" s="8" customFormat="1" x14ac:dyDescent="0.15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1:19" s="8" customFormat="1" x14ac:dyDescent="0.15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1:19" s="8" customFormat="1" x14ac:dyDescent="0.15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1:19" s="8" customFormat="1" x14ac:dyDescent="0.15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1:19" s="8" customFormat="1" x14ac:dyDescent="0.15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1:19" s="8" customFormat="1" x14ac:dyDescent="0.15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1:19" s="8" customFormat="1" x14ac:dyDescent="0.15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1:19" s="8" customFormat="1" x14ac:dyDescent="0.15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1:19" s="8" customFormat="1" x14ac:dyDescent="0.15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1:19" s="8" customFormat="1" x14ac:dyDescent="0.15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1:19" s="8" customFormat="1" x14ac:dyDescent="0.15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1:19" s="8" customFormat="1" x14ac:dyDescent="0.15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1:19" s="8" customFormat="1" x14ac:dyDescent="0.15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1:19" s="8" customFormat="1" x14ac:dyDescent="0.15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1:19" s="8" customFormat="1" x14ac:dyDescent="0.15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1:19" s="8" customFormat="1" x14ac:dyDescent="0.15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1:19" s="8" customFormat="1" x14ac:dyDescent="0.15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1:19" s="8" customFormat="1" x14ac:dyDescent="0.15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1:19" s="8" customFormat="1" x14ac:dyDescent="0.15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1:19" s="8" customFormat="1" x14ac:dyDescent="0.15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1:19" s="8" customFormat="1" x14ac:dyDescent="0.15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1:19" s="8" customFormat="1" x14ac:dyDescent="0.15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1:19" s="8" customFormat="1" x14ac:dyDescent="0.15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1:19" s="8" customFormat="1" x14ac:dyDescent="0.15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1:19" s="8" customFormat="1" x14ac:dyDescent="0.15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1:19" s="8" customFormat="1" x14ac:dyDescent="0.15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1:19" s="8" customFormat="1" x14ac:dyDescent="0.15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1:19" s="8" customFormat="1" x14ac:dyDescent="0.15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1:19" s="8" customFormat="1" x14ac:dyDescent="0.15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1:19" s="8" customFormat="1" x14ac:dyDescent="0.15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1:19" s="8" customFormat="1" x14ac:dyDescent="0.15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1:19" s="8" customFormat="1" x14ac:dyDescent="0.15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1:19" s="8" customFormat="1" x14ac:dyDescent="0.15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1:19" s="8" customFormat="1" x14ac:dyDescent="0.15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1:19" s="8" customFormat="1" x14ac:dyDescent="0.15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1:19" s="8" customFormat="1" x14ac:dyDescent="0.15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1:19" s="8" customFormat="1" x14ac:dyDescent="0.15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1:19" s="8" customFormat="1" x14ac:dyDescent="0.15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1:19" s="8" customFormat="1" x14ac:dyDescent="0.15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1:19" s="8" customFormat="1" x14ac:dyDescent="0.15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1:19" s="8" customFormat="1" x14ac:dyDescent="0.15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1:19" s="8" customFormat="1" x14ac:dyDescent="0.15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1:19" s="8" customFormat="1" x14ac:dyDescent="0.15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1:19" s="8" customFormat="1" x14ac:dyDescent="0.15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1:19" s="8" customFormat="1" x14ac:dyDescent="0.15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1:19" s="8" customFormat="1" x14ac:dyDescent="0.15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1:19" s="8" customFormat="1" x14ac:dyDescent="0.15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1:19" s="8" customFormat="1" x14ac:dyDescent="0.15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1:19" s="8" customFormat="1" x14ac:dyDescent="0.15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1:19" s="8" customFormat="1" x14ac:dyDescent="0.15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1:19" s="8" customFormat="1" x14ac:dyDescent="0.15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1:19" s="8" customFormat="1" x14ac:dyDescent="0.15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1:19" s="8" customFormat="1" x14ac:dyDescent="0.15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1:19" s="8" customFormat="1" x14ac:dyDescent="0.15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1:19" s="8" customFormat="1" x14ac:dyDescent="0.15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1:19" s="8" customFormat="1" x14ac:dyDescent="0.15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1:19" s="8" customFormat="1" x14ac:dyDescent="0.15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1:19" s="8" customFormat="1" x14ac:dyDescent="0.15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1:19" s="8" customFormat="1" x14ac:dyDescent="0.15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1:19" s="8" customFormat="1" x14ac:dyDescent="0.15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1:19" s="8" customFormat="1" x14ac:dyDescent="0.15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1:19" s="8" customFormat="1" x14ac:dyDescent="0.15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1:19" s="8" customFormat="1" x14ac:dyDescent="0.15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1:19" s="8" customFormat="1" x14ac:dyDescent="0.15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1:19" s="8" customFormat="1" x14ac:dyDescent="0.15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1:19" s="8" customFormat="1" x14ac:dyDescent="0.15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1:19" s="8" customFormat="1" x14ac:dyDescent="0.15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1:19" s="8" customFormat="1" x14ac:dyDescent="0.15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1:19" s="8" customFormat="1" x14ac:dyDescent="0.15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1:19" s="8" customFormat="1" x14ac:dyDescent="0.15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1:19" s="8" customFormat="1" x14ac:dyDescent="0.15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1:19" s="8" customFormat="1" x14ac:dyDescent="0.15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1:19" s="8" customFormat="1" x14ac:dyDescent="0.15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1:19" s="8" customFormat="1" x14ac:dyDescent="0.15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1:19" s="8" customFormat="1" x14ac:dyDescent="0.15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1:19" s="8" customFormat="1" x14ac:dyDescent="0.15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1:19" s="8" customFormat="1" x14ac:dyDescent="0.15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1:19" s="8" customFormat="1" x14ac:dyDescent="0.15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1:19" s="8" customFormat="1" x14ac:dyDescent="0.15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1:19" s="8" customFormat="1" x14ac:dyDescent="0.15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1:19" s="8" customFormat="1" x14ac:dyDescent="0.15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1:19" s="8" customFormat="1" x14ac:dyDescent="0.15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1:19" s="8" customFormat="1" x14ac:dyDescent="0.15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1:19" s="8" customFormat="1" x14ac:dyDescent="0.15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1:19" s="8" customFormat="1" x14ac:dyDescent="0.15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1:19" s="8" customFormat="1" x14ac:dyDescent="0.15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1:19" s="8" customFormat="1" x14ac:dyDescent="0.15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1:19" s="8" customFormat="1" x14ac:dyDescent="0.15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1:19" s="8" customFormat="1" x14ac:dyDescent="0.15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1:19" s="8" customFormat="1" x14ac:dyDescent="0.15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1:19" s="8" customFormat="1" x14ac:dyDescent="0.15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1:19" s="8" customFormat="1" x14ac:dyDescent="0.15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1:19" s="8" customFormat="1" x14ac:dyDescent="0.15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1:19" s="8" customFormat="1" x14ac:dyDescent="0.15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1:19" s="8" customFormat="1" x14ac:dyDescent="0.15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1:19" s="8" customFormat="1" x14ac:dyDescent="0.15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1:19" s="8" customFormat="1" x14ac:dyDescent="0.15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1:19" s="8" customFormat="1" x14ac:dyDescent="0.15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1:19" s="8" customFormat="1" x14ac:dyDescent="0.15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1:19" s="8" customFormat="1" x14ac:dyDescent="0.15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1:19" s="8" customFormat="1" x14ac:dyDescent="0.15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1:19" s="8" customFormat="1" x14ac:dyDescent="0.15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1:19" s="8" customFormat="1" x14ac:dyDescent="0.15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1:19" s="8" customFormat="1" x14ac:dyDescent="0.15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1:19" s="8" customFormat="1" x14ac:dyDescent="0.15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1:19" s="8" customFormat="1" x14ac:dyDescent="0.15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1:19" s="8" customFormat="1" x14ac:dyDescent="0.15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1:19" s="8" customFormat="1" x14ac:dyDescent="0.15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1:19" s="8" customFormat="1" x14ac:dyDescent="0.15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1:19" s="8" customFormat="1" x14ac:dyDescent="0.15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1:19" s="8" customFormat="1" x14ac:dyDescent="0.15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1:19" s="8" customFormat="1" x14ac:dyDescent="0.15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1:19" s="8" customFormat="1" x14ac:dyDescent="0.15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1:19" s="8" customFormat="1" x14ac:dyDescent="0.15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1:19" s="8" customFormat="1" x14ac:dyDescent="0.15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1:19" s="8" customFormat="1" x14ac:dyDescent="0.15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1:19" s="8" customFormat="1" x14ac:dyDescent="0.15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1:19" s="8" customFormat="1" x14ac:dyDescent="0.15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1:19" s="8" customFormat="1" x14ac:dyDescent="0.15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1:19" s="8" customFormat="1" x14ac:dyDescent="0.15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1:19" s="8" customFormat="1" x14ac:dyDescent="0.15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1:19" s="8" customFormat="1" x14ac:dyDescent="0.15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1:19" s="8" customFormat="1" x14ac:dyDescent="0.15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1:19" s="8" customFormat="1" x14ac:dyDescent="0.15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1:19" s="8" customFormat="1" x14ac:dyDescent="0.15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1:19" s="8" customFormat="1" x14ac:dyDescent="0.15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1:19" s="8" customFormat="1" x14ac:dyDescent="0.15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1:19" s="8" customFormat="1" x14ac:dyDescent="0.15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1:19" s="8" customFormat="1" x14ac:dyDescent="0.15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1:19" s="8" customFormat="1" x14ac:dyDescent="0.15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1:19" s="8" customFormat="1" x14ac:dyDescent="0.15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1:19" s="8" customFormat="1" x14ac:dyDescent="0.15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1:19" s="8" customFormat="1" x14ac:dyDescent="0.15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1:19" s="8" customFormat="1" x14ac:dyDescent="0.15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1:19" s="8" customFormat="1" x14ac:dyDescent="0.15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1:19" s="8" customFormat="1" x14ac:dyDescent="0.15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1:19" s="8" customFormat="1" x14ac:dyDescent="0.15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1:19" s="8" customFormat="1" x14ac:dyDescent="0.15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1:19" s="8" customFormat="1" x14ac:dyDescent="0.15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1:19" s="8" customFormat="1" x14ac:dyDescent="0.15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1:19" s="8" customFormat="1" x14ac:dyDescent="0.15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1:19" s="8" customFormat="1" x14ac:dyDescent="0.15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1:19" s="8" customFormat="1" x14ac:dyDescent="0.15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1:19" s="8" customFormat="1" x14ac:dyDescent="0.15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1:19" s="8" customFormat="1" x14ac:dyDescent="0.15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1:19" s="8" customFormat="1" x14ac:dyDescent="0.15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1:19" s="8" customFormat="1" x14ac:dyDescent="0.15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1:19" s="8" customFormat="1" x14ac:dyDescent="0.15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1:19" s="8" customFormat="1" x14ac:dyDescent="0.15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1:19" s="8" customFormat="1" x14ac:dyDescent="0.15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1:19" s="8" customFormat="1" x14ac:dyDescent="0.15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1:19" s="8" customFormat="1" x14ac:dyDescent="0.15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1:19" s="8" customFormat="1" x14ac:dyDescent="0.15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1:19" s="8" customFormat="1" x14ac:dyDescent="0.15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1:19" s="8" customFormat="1" x14ac:dyDescent="0.15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1:19" s="8" customFormat="1" x14ac:dyDescent="0.15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1:19" s="8" customFormat="1" x14ac:dyDescent="0.15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1:19" s="8" customFormat="1" x14ac:dyDescent="0.15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1:19" s="8" customFormat="1" x14ac:dyDescent="0.15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1:19" s="8" customFormat="1" x14ac:dyDescent="0.15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1:19" s="8" customFormat="1" x14ac:dyDescent="0.15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1:19" s="8" customFormat="1" x14ac:dyDescent="0.15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1:19" s="8" customFormat="1" x14ac:dyDescent="0.15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1:19" s="8" customFormat="1" x14ac:dyDescent="0.15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1:19" s="8" customFormat="1" x14ac:dyDescent="0.15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1:19" s="8" customFormat="1" x14ac:dyDescent="0.15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1:19" s="8" customFormat="1" x14ac:dyDescent="0.15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1:19" s="8" customFormat="1" x14ac:dyDescent="0.15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1:19" s="8" customFormat="1" x14ac:dyDescent="0.15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1:19" s="8" customFormat="1" x14ac:dyDescent="0.15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1:19" s="8" customFormat="1" x14ac:dyDescent="0.15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1:19" s="8" customFormat="1" x14ac:dyDescent="0.15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1:19" s="8" customFormat="1" x14ac:dyDescent="0.15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1:19" s="8" customFormat="1" x14ac:dyDescent="0.15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1:19" s="8" customFormat="1" x14ac:dyDescent="0.15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1:19" s="8" customFormat="1" x14ac:dyDescent="0.15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1:19" s="8" customFormat="1" x14ac:dyDescent="0.15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1:19" s="8" customFormat="1" x14ac:dyDescent="0.15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1:19" s="8" customFormat="1" x14ac:dyDescent="0.15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1:19" s="8" customFormat="1" x14ac:dyDescent="0.15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1:19" s="8" customFormat="1" x14ac:dyDescent="0.15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1:19" s="8" customFormat="1" x14ac:dyDescent="0.15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1:19" s="8" customFormat="1" x14ac:dyDescent="0.15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1:19" s="8" customFormat="1" x14ac:dyDescent="0.15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1:19" s="8" customFormat="1" x14ac:dyDescent="0.15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1:19" s="8" customFormat="1" x14ac:dyDescent="0.15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1:19" s="8" customFormat="1" x14ac:dyDescent="0.15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1:19" s="8" customFormat="1" x14ac:dyDescent="0.15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1:19" s="8" customFormat="1" x14ac:dyDescent="0.15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1:19" s="8" customFormat="1" x14ac:dyDescent="0.15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1:19" s="8" customFormat="1" x14ac:dyDescent="0.15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1:19" s="8" customFormat="1" x14ac:dyDescent="0.15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1:19" s="8" customFormat="1" x14ac:dyDescent="0.15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1:19" s="8" customFormat="1" x14ac:dyDescent="0.15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1:19" s="8" customFormat="1" x14ac:dyDescent="0.15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1:19" s="8" customFormat="1" x14ac:dyDescent="0.15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1:19" s="8" customFormat="1" x14ac:dyDescent="0.15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1:19" s="8" customFormat="1" x14ac:dyDescent="0.15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1:19" s="8" customFormat="1" x14ac:dyDescent="0.15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1:19" s="8" customFormat="1" x14ac:dyDescent="0.15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1:19" s="8" customFormat="1" x14ac:dyDescent="0.15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1:19" s="8" customFormat="1" x14ac:dyDescent="0.15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1:19" s="8" customFormat="1" x14ac:dyDescent="0.15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1:19" s="8" customFormat="1" x14ac:dyDescent="0.15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1:19" s="8" customFormat="1" x14ac:dyDescent="0.15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1:19" s="8" customFormat="1" x14ac:dyDescent="0.15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1:19" s="8" customFormat="1" x14ac:dyDescent="0.15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1:19" s="8" customFormat="1" x14ac:dyDescent="0.15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1:19" s="8" customFormat="1" x14ac:dyDescent="0.15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1:19" s="8" customFormat="1" x14ac:dyDescent="0.15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1:19" s="8" customFormat="1" x14ac:dyDescent="0.15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1:19" s="8" customFormat="1" x14ac:dyDescent="0.15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1:19" s="8" customFormat="1" x14ac:dyDescent="0.15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1:19" s="8" customFormat="1" x14ac:dyDescent="0.15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1:19" s="8" customFormat="1" x14ac:dyDescent="0.15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1:19" s="8" customFormat="1" x14ac:dyDescent="0.15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1:19" s="8" customFormat="1" x14ac:dyDescent="0.15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1:19" s="8" customFormat="1" x14ac:dyDescent="0.15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1:19" s="8" customFormat="1" x14ac:dyDescent="0.15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1:19" s="8" customFormat="1" x14ac:dyDescent="0.15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1:19" s="8" customFormat="1" x14ac:dyDescent="0.15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1:19" s="8" customFormat="1" x14ac:dyDescent="0.15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1:19" s="8" customFormat="1" x14ac:dyDescent="0.15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1:19" s="8" customFormat="1" x14ac:dyDescent="0.15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1:19" s="8" customFormat="1" x14ac:dyDescent="0.15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1:19" s="8" customFormat="1" x14ac:dyDescent="0.15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1:19" s="8" customFormat="1" x14ac:dyDescent="0.15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1:19" s="8" customFormat="1" x14ac:dyDescent="0.15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1:19" s="8" customFormat="1" x14ac:dyDescent="0.15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1:19" s="8" customFormat="1" x14ac:dyDescent="0.15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1:19" s="8" customFormat="1" x14ac:dyDescent="0.15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1:19" s="8" customFormat="1" x14ac:dyDescent="0.15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1:19" s="8" customFormat="1" x14ac:dyDescent="0.15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1:19" s="8" customFormat="1" x14ac:dyDescent="0.15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1:19" s="8" customFormat="1" x14ac:dyDescent="0.15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1:19" s="8" customFormat="1" x14ac:dyDescent="0.15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1:19" s="8" customFormat="1" x14ac:dyDescent="0.15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1:19" s="8" customFormat="1" x14ac:dyDescent="0.15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1:19" s="8" customFormat="1" x14ac:dyDescent="0.15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1:19" s="8" customFormat="1" x14ac:dyDescent="0.15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1:19" s="8" customFormat="1" x14ac:dyDescent="0.15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1:19" s="8" customFormat="1" x14ac:dyDescent="0.15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1:19" s="8" customFormat="1" x14ac:dyDescent="0.15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1:19" s="8" customFormat="1" x14ac:dyDescent="0.15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1:19" s="8" customFormat="1" x14ac:dyDescent="0.15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1:19" s="8" customFormat="1" x14ac:dyDescent="0.15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1:19" s="8" customFormat="1" x14ac:dyDescent="0.15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1:19" s="8" customFormat="1" x14ac:dyDescent="0.15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1:19" s="8" customFormat="1" x14ac:dyDescent="0.15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1:19" s="8" customFormat="1" x14ac:dyDescent="0.15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1:19" s="8" customFormat="1" x14ac:dyDescent="0.15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1:19" s="8" customFormat="1" x14ac:dyDescent="0.15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1:19" s="8" customFormat="1" x14ac:dyDescent="0.15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1:19" s="8" customFormat="1" x14ac:dyDescent="0.15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1:19" s="8" customFormat="1" x14ac:dyDescent="0.15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1:19" s="8" customFormat="1" x14ac:dyDescent="0.15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1:19" s="8" customFormat="1" x14ac:dyDescent="0.15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1:19" s="8" customFormat="1" x14ac:dyDescent="0.15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1:19" s="8" customFormat="1" x14ac:dyDescent="0.15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1:19" s="8" customFormat="1" x14ac:dyDescent="0.15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1:19" s="8" customFormat="1" x14ac:dyDescent="0.15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1:19" s="8" customFormat="1" x14ac:dyDescent="0.15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1:19" s="8" customFormat="1" x14ac:dyDescent="0.15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1:19" s="8" customFormat="1" x14ac:dyDescent="0.15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1:19" s="8" customFormat="1" x14ac:dyDescent="0.15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1:19" s="8" customFormat="1" x14ac:dyDescent="0.15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1:19" s="8" customFormat="1" x14ac:dyDescent="0.15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1:19" s="8" customFormat="1" x14ac:dyDescent="0.15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1:19" s="8" customFormat="1" x14ac:dyDescent="0.15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1:19" s="8" customFormat="1" x14ac:dyDescent="0.15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1:19" s="8" customFormat="1" x14ac:dyDescent="0.15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1:19" s="8" customFormat="1" x14ac:dyDescent="0.15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1:19" s="8" customFormat="1" x14ac:dyDescent="0.15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1:19" s="8" customFormat="1" x14ac:dyDescent="0.15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1:19" s="8" customFormat="1" x14ac:dyDescent="0.15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1:19" s="8" customFormat="1" x14ac:dyDescent="0.15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1:19" s="8" customFormat="1" x14ac:dyDescent="0.15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1:19" s="8" customFormat="1" x14ac:dyDescent="0.15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1:19" s="8" customFormat="1" x14ac:dyDescent="0.15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1:19" s="8" customFormat="1" x14ac:dyDescent="0.15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1:19" s="8" customFormat="1" x14ac:dyDescent="0.15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1:19" s="8" customFormat="1" x14ac:dyDescent="0.15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1:19" s="8" customFormat="1" x14ac:dyDescent="0.15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1:19" s="8" customFormat="1" x14ac:dyDescent="0.15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1:19" s="8" customFormat="1" x14ac:dyDescent="0.15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1:19" s="8" customFormat="1" x14ac:dyDescent="0.15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1:19" s="8" customFormat="1" x14ac:dyDescent="0.15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1:19" s="8" customFormat="1" x14ac:dyDescent="0.15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1:19" s="8" customFormat="1" x14ac:dyDescent="0.15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1:19" s="8" customFormat="1" x14ac:dyDescent="0.15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1:19" s="8" customFormat="1" x14ac:dyDescent="0.15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1:19" s="8" customFormat="1" x14ac:dyDescent="0.15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1:19" s="8" customFormat="1" x14ac:dyDescent="0.15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1:19" s="8" customFormat="1" x14ac:dyDescent="0.15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1:19" s="8" customFormat="1" x14ac:dyDescent="0.15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1:19" s="8" customFormat="1" x14ac:dyDescent="0.15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1:19" s="8" customFormat="1" x14ac:dyDescent="0.15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1:19" s="8" customFormat="1" x14ac:dyDescent="0.15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1:19" s="8" customFormat="1" x14ac:dyDescent="0.15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1:19" s="8" customFormat="1" x14ac:dyDescent="0.15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1:19" s="8" customFormat="1" x14ac:dyDescent="0.15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1:19" s="8" customFormat="1" x14ac:dyDescent="0.15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1:19" s="8" customFormat="1" x14ac:dyDescent="0.15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1:19" s="8" customFormat="1" x14ac:dyDescent="0.15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1:19" s="8" customFormat="1" x14ac:dyDescent="0.15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1:19" s="8" customFormat="1" x14ac:dyDescent="0.15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1:19" s="8" customFormat="1" x14ac:dyDescent="0.15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1:19" s="8" customFormat="1" x14ac:dyDescent="0.15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1:19" s="8" customFormat="1" x14ac:dyDescent="0.15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1:19" s="8" customFormat="1" x14ac:dyDescent="0.15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1:19" s="8" customFormat="1" x14ac:dyDescent="0.15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1:19" s="8" customFormat="1" x14ac:dyDescent="0.15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1:19" s="8" customFormat="1" x14ac:dyDescent="0.15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1:19" s="8" customFormat="1" x14ac:dyDescent="0.15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1:19" s="8" customFormat="1" x14ac:dyDescent="0.15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1:19" s="8" customFormat="1" x14ac:dyDescent="0.15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1:19" s="8" customFormat="1" x14ac:dyDescent="0.15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1:19" s="8" customFormat="1" x14ac:dyDescent="0.15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1:19" s="8" customFormat="1" x14ac:dyDescent="0.15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1:19" s="8" customFormat="1" x14ac:dyDescent="0.15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1:19" s="8" customFormat="1" x14ac:dyDescent="0.15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1:19" s="8" customFormat="1" x14ac:dyDescent="0.15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1:19" s="8" customFormat="1" x14ac:dyDescent="0.15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1:19" s="8" customFormat="1" x14ac:dyDescent="0.15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1:19" s="8" customFormat="1" x14ac:dyDescent="0.15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1:19" s="8" customFormat="1" x14ac:dyDescent="0.15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1:19" s="8" customFormat="1" x14ac:dyDescent="0.15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1:19" s="8" customFormat="1" x14ac:dyDescent="0.15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1:19" s="8" customFormat="1" x14ac:dyDescent="0.15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1:19" s="8" customFormat="1" x14ac:dyDescent="0.15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1:19" s="8" customFormat="1" x14ac:dyDescent="0.15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1:19" s="8" customFormat="1" x14ac:dyDescent="0.15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1:19" s="8" customFormat="1" x14ac:dyDescent="0.15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1:19" s="8" customFormat="1" x14ac:dyDescent="0.15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1:19" s="8" customFormat="1" x14ac:dyDescent="0.15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1:19" s="8" customFormat="1" x14ac:dyDescent="0.15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1:19" s="8" customFormat="1" x14ac:dyDescent="0.15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1:19" s="8" customFormat="1" x14ac:dyDescent="0.15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1:19" s="8" customFormat="1" x14ac:dyDescent="0.15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1:19" s="8" customFormat="1" x14ac:dyDescent="0.15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1:19" s="8" customFormat="1" x14ac:dyDescent="0.15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1:19" s="8" customFormat="1" x14ac:dyDescent="0.15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1:19" s="8" customFormat="1" x14ac:dyDescent="0.15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1:19" s="8" customFormat="1" x14ac:dyDescent="0.15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1:19" s="8" customFormat="1" x14ac:dyDescent="0.15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1:19" s="8" customFormat="1" x14ac:dyDescent="0.15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1:19" s="8" customFormat="1" x14ac:dyDescent="0.15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1:19" s="8" customFormat="1" x14ac:dyDescent="0.15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1:19" s="8" customFormat="1" x14ac:dyDescent="0.15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1:19" s="8" customFormat="1" x14ac:dyDescent="0.15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1:19" s="8" customFormat="1" x14ac:dyDescent="0.15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1:19" s="8" customFormat="1" x14ac:dyDescent="0.15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1:19" s="8" customFormat="1" x14ac:dyDescent="0.15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1:19" s="8" customFormat="1" x14ac:dyDescent="0.15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1:19" s="8" customFormat="1" x14ac:dyDescent="0.15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1:19" s="8" customFormat="1" x14ac:dyDescent="0.15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1:19" s="8" customFormat="1" x14ac:dyDescent="0.15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1:19" s="8" customFormat="1" x14ac:dyDescent="0.15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1:19" s="8" customFormat="1" x14ac:dyDescent="0.15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1:19" s="8" customFormat="1" x14ac:dyDescent="0.15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1:19" s="8" customFormat="1" x14ac:dyDescent="0.15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1:19" s="8" customFormat="1" x14ac:dyDescent="0.15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1:19" s="8" customFormat="1" x14ac:dyDescent="0.15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1:19" s="8" customFormat="1" x14ac:dyDescent="0.15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1:19" s="8" customFormat="1" x14ac:dyDescent="0.15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1:19" s="8" customFormat="1" x14ac:dyDescent="0.15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1:19" s="8" customFormat="1" x14ac:dyDescent="0.15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1:19" s="8" customFormat="1" x14ac:dyDescent="0.15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1:19" s="8" customFormat="1" x14ac:dyDescent="0.15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1:19" s="8" customFormat="1" x14ac:dyDescent="0.15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1:19" s="8" customFormat="1" x14ac:dyDescent="0.15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1:19" s="8" customFormat="1" x14ac:dyDescent="0.15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1:19" s="8" customFormat="1" x14ac:dyDescent="0.15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1:19" s="8" customFormat="1" x14ac:dyDescent="0.15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1:19" s="8" customFormat="1" x14ac:dyDescent="0.15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1:19" s="8" customFormat="1" x14ac:dyDescent="0.15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1:19" s="8" customFormat="1" x14ac:dyDescent="0.15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1:19" s="8" customFormat="1" x14ac:dyDescent="0.15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1:19" s="8" customFormat="1" x14ac:dyDescent="0.15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1:19" s="8" customFormat="1" x14ac:dyDescent="0.15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1:19" s="8" customFormat="1" x14ac:dyDescent="0.15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1:19" s="8" customFormat="1" x14ac:dyDescent="0.15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1:19" s="8" customFormat="1" x14ac:dyDescent="0.15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1:19" s="8" customFormat="1" x14ac:dyDescent="0.15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1:19" s="8" customFormat="1" x14ac:dyDescent="0.15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1:19" s="8" customFormat="1" x14ac:dyDescent="0.15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1:19" s="8" customFormat="1" x14ac:dyDescent="0.15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1:19" s="8" customFormat="1" x14ac:dyDescent="0.15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1:19" s="8" customFormat="1" x14ac:dyDescent="0.15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1:19" s="8" customFormat="1" x14ac:dyDescent="0.15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1:19" s="8" customFormat="1" x14ac:dyDescent="0.15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1:19" s="8" customFormat="1" x14ac:dyDescent="0.15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1:19" s="8" customFormat="1" x14ac:dyDescent="0.15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1:19" s="8" customFormat="1" x14ac:dyDescent="0.15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1:19" s="8" customFormat="1" x14ac:dyDescent="0.15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1:19" s="8" customFormat="1" x14ac:dyDescent="0.15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1:19" s="8" customFormat="1" x14ac:dyDescent="0.15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1:19" s="8" customFormat="1" x14ac:dyDescent="0.15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1:19" s="8" customFormat="1" x14ac:dyDescent="0.15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1:19" s="8" customFormat="1" x14ac:dyDescent="0.15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1:19" s="8" customFormat="1" x14ac:dyDescent="0.15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1:19" s="8" customFormat="1" x14ac:dyDescent="0.15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1:19" s="8" customFormat="1" x14ac:dyDescent="0.15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1:19" s="8" customFormat="1" x14ac:dyDescent="0.15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1:19" s="8" customFormat="1" x14ac:dyDescent="0.15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1:19" s="8" customFormat="1" x14ac:dyDescent="0.15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1:19" s="8" customFormat="1" x14ac:dyDescent="0.15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1:19" s="8" customFormat="1" x14ac:dyDescent="0.15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1:19" s="8" customFormat="1" x14ac:dyDescent="0.15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1:19" s="8" customFormat="1" x14ac:dyDescent="0.15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1:19" s="8" customFormat="1" x14ac:dyDescent="0.15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1:19" s="8" customFormat="1" x14ac:dyDescent="0.15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1:19" s="8" customFormat="1" x14ac:dyDescent="0.15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1:19" s="8" customFormat="1" x14ac:dyDescent="0.15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1:19" s="8" customFormat="1" x14ac:dyDescent="0.15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1:19" s="8" customFormat="1" x14ac:dyDescent="0.15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1:19" s="8" customFormat="1" x14ac:dyDescent="0.15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1:19" s="8" customFormat="1" x14ac:dyDescent="0.15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1:19" s="8" customFormat="1" x14ac:dyDescent="0.15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1:19" s="8" customFormat="1" x14ac:dyDescent="0.15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1:19" s="8" customFormat="1" x14ac:dyDescent="0.15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1:19" s="8" customFormat="1" x14ac:dyDescent="0.15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1:19" s="8" customFormat="1" x14ac:dyDescent="0.15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1:19" s="8" customFormat="1" x14ac:dyDescent="0.15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1:19" s="8" customFormat="1" x14ac:dyDescent="0.15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1:19" s="8" customFormat="1" x14ac:dyDescent="0.15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1:19" s="8" customFormat="1" x14ac:dyDescent="0.15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1:19" s="8" customFormat="1" x14ac:dyDescent="0.15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1:19" s="8" customFormat="1" x14ac:dyDescent="0.15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1:19" s="8" customFormat="1" x14ac:dyDescent="0.15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1:19" s="8" customFormat="1" x14ac:dyDescent="0.15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1:19" s="8" customFormat="1" x14ac:dyDescent="0.15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1:19" s="8" customFormat="1" x14ac:dyDescent="0.15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1:19" s="8" customFormat="1" x14ac:dyDescent="0.15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1:19" s="8" customFormat="1" x14ac:dyDescent="0.15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1:19" s="8" customFormat="1" x14ac:dyDescent="0.15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1:19" s="8" customFormat="1" x14ac:dyDescent="0.15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1:19" s="8" customFormat="1" x14ac:dyDescent="0.15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1:19" s="8" customFormat="1" x14ac:dyDescent="0.15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1:19" s="8" customFormat="1" x14ac:dyDescent="0.15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1:19" s="8" customFormat="1" x14ac:dyDescent="0.15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1:19" s="8" customFormat="1" x14ac:dyDescent="0.15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1:19" s="8" customFormat="1" x14ac:dyDescent="0.15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1:19" s="8" customFormat="1" x14ac:dyDescent="0.15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1:19" s="8" customFormat="1" x14ac:dyDescent="0.15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1:19" s="8" customFormat="1" x14ac:dyDescent="0.15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1:19" s="8" customFormat="1" x14ac:dyDescent="0.15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1:19" s="8" customFormat="1" x14ac:dyDescent="0.15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1:19" s="8" customFormat="1" x14ac:dyDescent="0.15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1:19" s="8" customFormat="1" x14ac:dyDescent="0.15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1:19" s="8" customFormat="1" x14ac:dyDescent="0.15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1:19" s="8" customFormat="1" x14ac:dyDescent="0.15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1:19" s="8" customFormat="1" x14ac:dyDescent="0.15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1:19" s="8" customFormat="1" x14ac:dyDescent="0.15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1:19" s="8" customFormat="1" x14ac:dyDescent="0.15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1:19" s="8" customFormat="1" x14ac:dyDescent="0.15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1:19" s="8" customFormat="1" x14ac:dyDescent="0.15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1:19" s="8" customFormat="1" x14ac:dyDescent="0.15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1:19" s="8" customFormat="1" x14ac:dyDescent="0.15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1:19" s="8" customFormat="1" x14ac:dyDescent="0.15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1:19" s="8" customFormat="1" x14ac:dyDescent="0.15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1:19" s="8" customFormat="1" x14ac:dyDescent="0.15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1:19" s="8" customFormat="1" x14ac:dyDescent="0.15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1:19" s="8" customFormat="1" x14ac:dyDescent="0.15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1:19" s="8" customFormat="1" x14ac:dyDescent="0.15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1:19" s="8" customFormat="1" x14ac:dyDescent="0.15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1:19" s="8" customFormat="1" x14ac:dyDescent="0.15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1:19" s="8" customFormat="1" x14ac:dyDescent="0.15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1:19" s="8" customFormat="1" x14ac:dyDescent="0.15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1:19" s="8" customFormat="1" x14ac:dyDescent="0.15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1:19" s="8" customFormat="1" x14ac:dyDescent="0.15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1:19" s="8" customFormat="1" x14ac:dyDescent="0.15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1:19" s="8" customFormat="1" x14ac:dyDescent="0.15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1:19" s="8" customFormat="1" x14ac:dyDescent="0.15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1:19" s="8" customFormat="1" x14ac:dyDescent="0.15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1:19" s="8" customFormat="1" x14ac:dyDescent="0.15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1:19" s="8" customFormat="1" x14ac:dyDescent="0.15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1:19" s="8" customFormat="1" x14ac:dyDescent="0.15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1:19" s="8" customFormat="1" x14ac:dyDescent="0.15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1:19" s="8" customFormat="1" x14ac:dyDescent="0.15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1:19" s="8" customFormat="1" x14ac:dyDescent="0.15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1:19" s="8" customFormat="1" x14ac:dyDescent="0.15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1:19" s="8" customFormat="1" x14ac:dyDescent="0.15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1:19" s="8" customFormat="1" x14ac:dyDescent="0.15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1:19" s="8" customFormat="1" x14ac:dyDescent="0.15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1:19" s="8" customFormat="1" x14ac:dyDescent="0.15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1:19" s="8" customFormat="1" x14ac:dyDescent="0.15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1:19" s="8" customFormat="1" x14ac:dyDescent="0.15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1:19" s="8" customFormat="1" x14ac:dyDescent="0.15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1:19" s="8" customFormat="1" x14ac:dyDescent="0.15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1:19" s="8" customFormat="1" x14ac:dyDescent="0.15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1:19" s="8" customFormat="1" x14ac:dyDescent="0.15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1:19" s="8" customFormat="1" x14ac:dyDescent="0.15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1:19" s="8" customFormat="1" x14ac:dyDescent="0.15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1:19" s="8" customFormat="1" x14ac:dyDescent="0.15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1:19" s="8" customFormat="1" x14ac:dyDescent="0.15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1:19" s="8" customFormat="1" x14ac:dyDescent="0.15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1:19" s="8" customFormat="1" x14ac:dyDescent="0.15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1:19" s="8" customFormat="1" x14ac:dyDescent="0.15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1:19" s="8" customFormat="1" x14ac:dyDescent="0.15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1:19" s="8" customFormat="1" x14ac:dyDescent="0.15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1:19" s="8" customFormat="1" x14ac:dyDescent="0.15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1:19" s="8" customFormat="1" x14ac:dyDescent="0.15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1:19" s="8" customFormat="1" x14ac:dyDescent="0.15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1:19" s="8" customFormat="1" x14ac:dyDescent="0.15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1:19" s="8" customFormat="1" x14ac:dyDescent="0.15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1:19" s="8" customFormat="1" x14ac:dyDescent="0.15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1:19" s="8" customFormat="1" x14ac:dyDescent="0.15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1:19" s="8" customFormat="1" x14ac:dyDescent="0.15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1:19" s="8" customFormat="1" x14ac:dyDescent="0.15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1:19" s="8" customFormat="1" x14ac:dyDescent="0.15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1:19" s="8" customFormat="1" x14ac:dyDescent="0.15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1:19" s="8" customFormat="1" x14ac:dyDescent="0.15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1:19" s="8" customFormat="1" x14ac:dyDescent="0.15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1:19" s="8" customFormat="1" x14ac:dyDescent="0.15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1:19" s="8" customFormat="1" x14ac:dyDescent="0.15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1:19" s="8" customFormat="1" x14ac:dyDescent="0.15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1:19" s="8" customFormat="1" x14ac:dyDescent="0.15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1:19" s="8" customFormat="1" x14ac:dyDescent="0.15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1:19" s="8" customFormat="1" x14ac:dyDescent="0.15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1:19" s="8" customFormat="1" x14ac:dyDescent="0.15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1:19" s="8" customFormat="1" x14ac:dyDescent="0.15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1:19" s="8" customFormat="1" x14ac:dyDescent="0.15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1:19" s="8" customFormat="1" x14ac:dyDescent="0.15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1:19" s="8" customFormat="1" x14ac:dyDescent="0.15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1:19" s="8" customFormat="1" x14ac:dyDescent="0.15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1:19" s="8" customFormat="1" x14ac:dyDescent="0.15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1:19" s="8" customFormat="1" x14ac:dyDescent="0.15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1:19" s="8" customFormat="1" x14ac:dyDescent="0.15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1:19" s="8" customFormat="1" x14ac:dyDescent="0.15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1:19" s="8" customFormat="1" x14ac:dyDescent="0.15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1:19" s="8" customFormat="1" x14ac:dyDescent="0.15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1:19" s="8" customFormat="1" x14ac:dyDescent="0.15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1:19" s="8" customFormat="1" x14ac:dyDescent="0.15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1:19" s="8" customFormat="1" x14ac:dyDescent="0.15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1:19" s="8" customFormat="1" x14ac:dyDescent="0.15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1:19" s="8" customFormat="1" x14ac:dyDescent="0.15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1:19" s="8" customFormat="1" x14ac:dyDescent="0.15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1:19" s="8" customFormat="1" x14ac:dyDescent="0.15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1:19" s="8" customFormat="1" x14ac:dyDescent="0.15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1:19" s="8" customFormat="1" x14ac:dyDescent="0.15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1:19" s="8" customFormat="1" x14ac:dyDescent="0.15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1:19" s="8" customFormat="1" x14ac:dyDescent="0.15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1:19" s="8" customFormat="1" x14ac:dyDescent="0.15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1:19" s="8" customFormat="1" x14ac:dyDescent="0.15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1:19" s="8" customFormat="1" x14ac:dyDescent="0.15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1:19" s="8" customFormat="1" x14ac:dyDescent="0.15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1:19" s="8" customFormat="1" x14ac:dyDescent="0.15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1:19" s="8" customFormat="1" x14ac:dyDescent="0.15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1:19" s="8" customFormat="1" x14ac:dyDescent="0.15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1:19" s="8" customFormat="1" x14ac:dyDescent="0.15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1:19" s="8" customFormat="1" x14ac:dyDescent="0.15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1:19" s="8" customFormat="1" x14ac:dyDescent="0.15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1:19" s="8" customFormat="1" x14ac:dyDescent="0.15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1:19" s="8" customFormat="1" x14ac:dyDescent="0.15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1:19" s="8" customFormat="1" x14ac:dyDescent="0.15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1:19" s="8" customFormat="1" x14ac:dyDescent="0.15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1:19" s="8" customFormat="1" x14ac:dyDescent="0.15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1:19" s="8" customFormat="1" x14ac:dyDescent="0.15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1:19" s="8" customFormat="1" x14ac:dyDescent="0.15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1:19" s="8" customFormat="1" x14ac:dyDescent="0.15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1:19" s="8" customFormat="1" x14ac:dyDescent="0.15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1:19" s="8" customFormat="1" x14ac:dyDescent="0.15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1:19" s="8" customFormat="1" x14ac:dyDescent="0.15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1:19" s="8" customFormat="1" x14ac:dyDescent="0.15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1:19" s="8" customFormat="1" x14ac:dyDescent="0.15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1:19" s="8" customFormat="1" x14ac:dyDescent="0.15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1:19" s="8" customFormat="1" x14ac:dyDescent="0.15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1:19" s="8" customFormat="1" x14ac:dyDescent="0.15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1:19" s="8" customFormat="1" x14ac:dyDescent="0.15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1:19" s="8" customFormat="1" x14ac:dyDescent="0.15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1:19" s="8" customFormat="1" x14ac:dyDescent="0.15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1:19" s="8" customFormat="1" x14ac:dyDescent="0.15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1:19" s="8" customFormat="1" x14ac:dyDescent="0.15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1:19" s="8" customFormat="1" x14ac:dyDescent="0.15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1:19" s="8" customFormat="1" x14ac:dyDescent="0.15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1:19" s="8" customFormat="1" x14ac:dyDescent="0.15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1:19" s="8" customFormat="1" x14ac:dyDescent="0.15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1:19" s="8" customFormat="1" x14ac:dyDescent="0.15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1:19" s="8" customFormat="1" x14ac:dyDescent="0.15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1:19" s="8" customFormat="1" x14ac:dyDescent="0.15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1:19" s="8" customFormat="1" x14ac:dyDescent="0.15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1:19" s="8" customFormat="1" x14ac:dyDescent="0.15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1:19" s="8" customFormat="1" x14ac:dyDescent="0.15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  <row r="1945" spans="1:19" s="8" customFormat="1" x14ac:dyDescent="0.15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</row>
    <row r="1946" spans="1:19" s="8" customFormat="1" x14ac:dyDescent="0.15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</row>
    <row r="1947" spans="1:19" s="8" customFormat="1" x14ac:dyDescent="0.15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</row>
    <row r="1948" spans="1:19" s="8" customFormat="1" x14ac:dyDescent="0.15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</row>
    <row r="1949" spans="1:19" s="8" customFormat="1" x14ac:dyDescent="0.15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</row>
    <row r="1950" spans="1:19" s="8" customFormat="1" x14ac:dyDescent="0.15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</row>
    <row r="1951" spans="1:19" s="8" customFormat="1" x14ac:dyDescent="0.15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</row>
    <row r="1952" spans="1:19" s="8" customFormat="1" x14ac:dyDescent="0.15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</row>
    <row r="1953" spans="1:19" s="8" customFormat="1" x14ac:dyDescent="0.15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</row>
    <row r="1954" spans="1:19" s="8" customFormat="1" x14ac:dyDescent="0.15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</row>
    <row r="1955" spans="1:19" s="8" customFormat="1" x14ac:dyDescent="0.15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</row>
    <row r="1956" spans="1:19" s="8" customFormat="1" x14ac:dyDescent="0.15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</row>
    <row r="1957" spans="1:19" s="8" customFormat="1" x14ac:dyDescent="0.15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</row>
    <row r="1958" spans="1:19" s="8" customFormat="1" x14ac:dyDescent="0.15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</row>
    <row r="1959" spans="1:19" s="8" customFormat="1" x14ac:dyDescent="0.15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</row>
    <row r="1960" spans="1:19" s="8" customFormat="1" x14ac:dyDescent="0.15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</row>
    <row r="1961" spans="1:19" s="8" customFormat="1" x14ac:dyDescent="0.15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</row>
    <row r="1962" spans="1:19" s="8" customFormat="1" x14ac:dyDescent="0.15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</row>
    <row r="1963" spans="1:19" s="8" customFormat="1" x14ac:dyDescent="0.15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</row>
    <row r="1964" spans="1:19" s="8" customFormat="1" x14ac:dyDescent="0.15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</row>
    <row r="1965" spans="1:19" s="8" customFormat="1" x14ac:dyDescent="0.15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</row>
    <row r="1966" spans="1:19" s="8" customFormat="1" x14ac:dyDescent="0.15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</row>
    <row r="1967" spans="1:19" s="8" customFormat="1" x14ac:dyDescent="0.15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</row>
    <row r="1968" spans="1:19" s="8" customFormat="1" x14ac:dyDescent="0.15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</row>
    <row r="1969" spans="1:19" s="8" customFormat="1" x14ac:dyDescent="0.15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</row>
    <row r="1970" spans="1:19" s="8" customFormat="1" x14ac:dyDescent="0.15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</row>
    <row r="1971" spans="1:19" s="8" customFormat="1" x14ac:dyDescent="0.15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</row>
    <row r="1972" spans="1:19" s="8" customFormat="1" x14ac:dyDescent="0.15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</row>
    <row r="1973" spans="1:19" s="8" customFormat="1" x14ac:dyDescent="0.15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</row>
    <row r="1974" spans="1:19" s="8" customFormat="1" x14ac:dyDescent="0.15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</row>
    <row r="1975" spans="1:19" s="8" customFormat="1" x14ac:dyDescent="0.15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</row>
    <row r="1976" spans="1:19" s="8" customFormat="1" x14ac:dyDescent="0.15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</row>
    <row r="1977" spans="1:19" s="8" customFormat="1" x14ac:dyDescent="0.15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</row>
    <row r="1978" spans="1:19" s="8" customFormat="1" x14ac:dyDescent="0.15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</row>
    <row r="1979" spans="1:19" s="8" customFormat="1" x14ac:dyDescent="0.15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</row>
    <row r="1980" spans="1:19" s="8" customFormat="1" x14ac:dyDescent="0.15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</row>
    <row r="1981" spans="1:19" s="8" customFormat="1" x14ac:dyDescent="0.15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</row>
    <row r="1982" spans="1:19" s="8" customFormat="1" x14ac:dyDescent="0.15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</row>
    <row r="1983" spans="1:19" s="8" customFormat="1" x14ac:dyDescent="0.15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</row>
    <row r="1984" spans="1:19" s="8" customFormat="1" x14ac:dyDescent="0.15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</row>
    <row r="1985" spans="1:19" s="8" customFormat="1" x14ac:dyDescent="0.15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</row>
    <row r="1986" spans="1:19" s="8" customFormat="1" x14ac:dyDescent="0.15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</row>
    <row r="1987" spans="1:19" s="8" customFormat="1" x14ac:dyDescent="0.15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</row>
    <row r="1988" spans="1:19" s="8" customFormat="1" x14ac:dyDescent="0.15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</row>
    <row r="1989" spans="1:19" s="8" customFormat="1" x14ac:dyDescent="0.15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</row>
    <row r="1990" spans="1:19" s="8" customFormat="1" x14ac:dyDescent="0.15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</row>
    <row r="1991" spans="1:19" s="8" customFormat="1" x14ac:dyDescent="0.15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</row>
    <row r="1992" spans="1:19" s="8" customFormat="1" x14ac:dyDescent="0.15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</row>
    <row r="1993" spans="1:19" s="8" customFormat="1" x14ac:dyDescent="0.15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</row>
    <row r="1994" spans="1:19" s="8" customFormat="1" x14ac:dyDescent="0.15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</row>
    <row r="1995" spans="1:19" s="8" customFormat="1" x14ac:dyDescent="0.15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</row>
    <row r="1996" spans="1:19" s="8" customFormat="1" x14ac:dyDescent="0.15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</row>
    <row r="1997" spans="1:19" s="8" customFormat="1" x14ac:dyDescent="0.15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</row>
    <row r="1998" spans="1:19" s="8" customFormat="1" x14ac:dyDescent="0.15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</row>
    <row r="1999" spans="1:19" s="8" customFormat="1" x14ac:dyDescent="0.15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</row>
    <row r="2000" spans="1:19" s="8" customFormat="1" x14ac:dyDescent="0.15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</row>
    <row r="2001" spans="1:19" s="8" customFormat="1" x14ac:dyDescent="0.15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</row>
    <row r="2002" spans="1:19" s="8" customFormat="1" x14ac:dyDescent="0.15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</row>
    <row r="2003" spans="1:19" s="8" customFormat="1" x14ac:dyDescent="0.15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</row>
    <row r="2004" spans="1:19" s="8" customFormat="1" x14ac:dyDescent="0.15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</row>
    <row r="2005" spans="1:19" s="8" customFormat="1" x14ac:dyDescent="0.15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</row>
    <row r="2006" spans="1:19" s="8" customFormat="1" x14ac:dyDescent="0.15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</row>
    <row r="2007" spans="1:19" s="8" customFormat="1" x14ac:dyDescent="0.15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</row>
    <row r="2008" spans="1:19" s="8" customFormat="1" x14ac:dyDescent="0.15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</row>
    <row r="2009" spans="1:19" s="8" customFormat="1" x14ac:dyDescent="0.15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</row>
    <row r="2010" spans="1:19" s="8" customFormat="1" x14ac:dyDescent="0.15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</row>
    <row r="2011" spans="1:19" s="8" customFormat="1" x14ac:dyDescent="0.15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</row>
    <row r="2012" spans="1:19" s="8" customFormat="1" x14ac:dyDescent="0.15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</row>
    <row r="2013" spans="1:19" s="8" customFormat="1" x14ac:dyDescent="0.15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</row>
    <row r="2014" spans="1:19" s="8" customFormat="1" x14ac:dyDescent="0.15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</row>
    <row r="2015" spans="1:19" s="8" customFormat="1" x14ac:dyDescent="0.15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</row>
    <row r="2016" spans="1:19" s="8" customFormat="1" x14ac:dyDescent="0.15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</row>
    <row r="2017" spans="1:19" s="8" customFormat="1" x14ac:dyDescent="0.15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</row>
    <row r="2018" spans="1:19" s="8" customFormat="1" x14ac:dyDescent="0.15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</row>
    <row r="2019" spans="1:19" s="8" customFormat="1" x14ac:dyDescent="0.15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</row>
    <row r="2020" spans="1:19" s="8" customFormat="1" x14ac:dyDescent="0.15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</row>
    <row r="2021" spans="1:19" s="8" customFormat="1" x14ac:dyDescent="0.15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</row>
    <row r="2022" spans="1:19" s="8" customFormat="1" x14ac:dyDescent="0.15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</row>
    <row r="2023" spans="1:19" s="8" customFormat="1" x14ac:dyDescent="0.15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</row>
    <row r="2024" spans="1:19" s="8" customFormat="1" x14ac:dyDescent="0.15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</row>
    <row r="2025" spans="1:19" s="8" customFormat="1" x14ac:dyDescent="0.15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</row>
    <row r="2026" spans="1:19" s="8" customFormat="1" x14ac:dyDescent="0.15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</row>
    <row r="2027" spans="1:19" s="8" customFormat="1" x14ac:dyDescent="0.15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</row>
    <row r="2028" spans="1:19" s="8" customFormat="1" x14ac:dyDescent="0.15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</row>
    <row r="2029" spans="1:19" s="8" customFormat="1" x14ac:dyDescent="0.15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</row>
    <row r="2030" spans="1:19" s="8" customFormat="1" x14ac:dyDescent="0.15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</row>
    <row r="2031" spans="1:19" s="8" customFormat="1" x14ac:dyDescent="0.15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</row>
    <row r="2032" spans="1:19" s="8" customFormat="1" x14ac:dyDescent="0.15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</row>
    <row r="2033" spans="1:19" s="8" customFormat="1" x14ac:dyDescent="0.15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</row>
    <row r="2034" spans="1:19" s="8" customFormat="1" x14ac:dyDescent="0.15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</row>
    <row r="2035" spans="1:19" s="8" customFormat="1" x14ac:dyDescent="0.15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</row>
    <row r="2036" spans="1:19" s="8" customFormat="1" x14ac:dyDescent="0.15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</row>
    <row r="2037" spans="1:19" s="8" customFormat="1" x14ac:dyDescent="0.15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</row>
    <row r="2038" spans="1:19" s="8" customFormat="1" x14ac:dyDescent="0.15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</row>
    <row r="2039" spans="1:19" s="8" customFormat="1" x14ac:dyDescent="0.15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</row>
    <row r="2040" spans="1:19" s="8" customFormat="1" x14ac:dyDescent="0.15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</row>
    <row r="2041" spans="1:19" s="8" customFormat="1" x14ac:dyDescent="0.15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</row>
    <row r="2042" spans="1:19" s="8" customFormat="1" x14ac:dyDescent="0.15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</row>
    <row r="2043" spans="1:19" s="8" customFormat="1" x14ac:dyDescent="0.15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</row>
    <row r="2044" spans="1:19" s="8" customFormat="1" x14ac:dyDescent="0.15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</row>
    <row r="2045" spans="1:19" s="8" customFormat="1" x14ac:dyDescent="0.15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</row>
    <row r="2046" spans="1:19" s="8" customFormat="1" x14ac:dyDescent="0.15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</row>
    <row r="2047" spans="1:19" s="8" customFormat="1" x14ac:dyDescent="0.15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</row>
    <row r="2048" spans="1:19" s="8" customFormat="1" x14ac:dyDescent="0.15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</row>
    <row r="2049" spans="1:19" s="8" customFormat="1" x14ac:dyDescent="0.15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</row>
    <row r="2050" spans="1:19" s="8" customFormat="1" x14ac:dyDescent="0.15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</row>
    <row r="2051" spans="1:19" s="8" customFormat="1" x14ac:dyDescent="0.15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</row>
    <row r="2052" spans="1:19" s="8" customFormat="1" x14ac:dyDescent="0.15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</row>
    <row r="2053" spans="1:19" s="8" customFormat="1" x14ac:dyDescent="0.15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</row>
    <row r="2054" spans="1:19" s="8" customFormat="1" x14ac:dyDescent="0.15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</row>
    <row r="2055" spans="1:19" s="8" customFormat="1" x14ac:dyDescent="0.15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</row>
    <row r="2056" spans="1:19" s="8" customFormat="1" x14ac:dyDescent="0.15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</row>
    <row r="2057" spans="1:19" s="8" customFormat="1" x14ac:dyDescent="0.15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</row>
    <row r="2058" spans="1:19" s="8" customFormat="1" x14ac:dyDescent="0.15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</row>
    <row r="2059" spans="1:19" s="8" customFormat="1" x14ac:dyDescent="0.15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</row>
    <row r="2060" spans="1:19" s="8" customFormat="1" x14ac:dyDescent="0.15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</row>
    <row r="2061" spans="1:19" s="8" customFormat="1" x14ac:dyDescent="0.15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</row>
    <row r="2062" spans="1:19" s="8" customFormat="1" x14ac:dyDescent="0.15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</row>
    <row r="2063" spans="1:19" s="8" customFormat="1" x14ac:dyDescent="0.15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</row>
    <row r="2064" spans="1:19" s="8" customFormat="1" x14ac:dyDescent="0.15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</row>
    <row r="2065" spans="1:19" s="8" customFormat="1" x14ac:dyDescent="0.15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</row>
    <row r="2066" spans="1:19" s="8" customFormat="1" x14ac:dyDescent="0.15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</row>
    <row r="2067" spans="1:19" s="8" customFormat="1" x14ac:dyDescent="0.15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</row>
    <row r="2068" spans="1:19" s="8" customFormat="1" x14ac:dyDescent="0.15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</row>
    <row r="2069" spans="1:19" s="8" customFormat="1" x14ac:dyDescent="0.15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</row>
    <row r="2070" spans="1:19" s="8" customFormat="1" x14ac:dyDescent="0.15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</row>
    <row r="2071" spans="1:19" s="8" customFormat="1" x14ac:dyDescent="0.15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</row>
    <row r="2072" spans="1:19" s="8" customFormat="1" x14ac:dyDescent="0.15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</row>
    <row r="2073" spans="1:19" s="8" customFormat="1" x14ac:dyDescent="0.15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</row>
    <row r="2074" spans="1:19" s="8" customFormat="1" x14ac:dyDescent="0.15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</row>
    <row r="2075" spans="1:19" s="8" customFormat="1" x14ac:dyDescent="0.15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</row>
    <row r="2076" spans="1:19" s="8" customFormat="1" x14ac:dyDescent="0.15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</row>
    <row r="2077" spans="1:19" s="8" customFormat="1" x14ac:dyDescent="0.15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</row>
    <row r="2078" spans="1:19" s="8" customFormat="1" x14ac:dyDescent="0.15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</row>
    <row r="2079" spans="1:19" s="8" customFormat="1" x14ac:dyDescent="0.15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</row>
    <row r="2080" spans="1:19" s="8" customFormat="1" x14ac:dyDescent="0.15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</row>
    <row r="2081" spans="1:19" s="8" customFormat="1" x14ac:dyDescent="0.15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</row>
    <row r="2082" spans="1:19" s="8" customFormat="1" x14ac:dyDescent="0.15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</row>
    <row r="2083" spans="1:19" s="8" customFormat="1" x14ac:dyDescent="0.15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</row>
    <row r="2084" spans="1:19" s="8" customFormat="1" x14ac:dyDescent="0.15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</row>
    <row r="2085" spans="1:19" s="8" customFormat="1" x14ac:dyDescent="0.15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</row>
    <row r="2086" spans="1:19" s="8" customFormat="1" x14ac:dyDescent="0.15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</row>
    <row r="2087" spans="1:19" s="8" customFormat="1" x14ac:dyDescent="0.15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</row>
    <row r="2088" spans="1:19" s="8" customFormat="1" x14ac:dyDescent="0.15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</row>
    <row r="2089" spans="1:19" s="8" customFormat="1" x14ac:dyDescent="0.15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</row>
    <row r="2090" spans="1:19" s="8" customFormat="1" x14ac:dyDescent="0.15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</row>
    <row r="2091" spans="1:19" s="8" customFormat="1" x14ac:dyDescent="0.15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</row>
    <row r="2092" spans="1:19" s="8" customFormat="1" x14ac:dyDescent="0.15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</row>
    <row r="2093" spans="1:19" s="8" customFormat="1" x14ac:dyDescent="0.15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</row>
    <row r="2094" spans="1:19" s="8" customFormat="1" x14ac:dyDescent="0.15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</row>
    <row r="2095" spans="1:19" s="8" customFormat="1" x14ac:dyDescent="0.15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</row>
    <row r="2096" spans="1:19" s="8" customFormat="1" x14ac:dyDescent="0.15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</row>
    <row r="2097" spans="1:19" s="8" customFormat="1" x14ac:dyDescent="0.15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</row>
    <row r="2098" spans="1:19" s="8" customFormat="1" x14ac:dyDescent="0.15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</row>
    <row r="2099" spans="1:19" s="8" customFormat="1" x14ac:dyDescent="0.15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</row>
    <row r="2100" spans="1:19" s="8" customFormat="1" x14ac:dyDescent="0.15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</row>
    <row r="2101" spans="1:19" s="8" customFormat="1" x14ac:dyDescent="0.15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</row>
    <row r="2102" spans="1:19" s="8" customFormat="1" x14ac:dyDescent="0.15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</row>
    <row r="2103" spans="1:19" s="8" customFormat="1" x14ac:dyDescent="0.15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</row>
    <row r="2104" spans="1:19" s="8" customFormat="1" x14ac:dyDescent="0.15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</row>
    <row r="2105" spans="1:19" s="8" customFormat="1" x14ac:dyDescent="0.15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</row>
    <row r="2106" spans="1:19" s="8" customFormat="1" x14ac:dyDescent="0.15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</row>
    <row r="2107" spans="1:19" s="8" customFormat="1" x14ac:dyDescent="0.15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</row>
    <row r="2108" spans="1:19" s="8" customFormat="1" x14ac:dyDescent="0.15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</row>
    <row r="2109" spans="1:19" s="8" customFormat="1" x14ac:dyDescent="0.15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</row>
    <row r="2110" spans="1:19" s="8" customFormat="1" x14ac:dyDescent="0.15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</row>
    <row r="2111" spans="1:19" s="8" customFormat="1" x14ac:dyDescent="0.15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</row>
    <row r="2112" spans="1:19" s="8" customFormat="1" x14ac:dyDescent="0.15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</row>
    <row r="2113" spans="1:19" s="8" customFormat="1" x14ac:dyDescent="0.15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</row>
    <row r="2114" spans="1:19" s="8" customFormat="1" x14ac:dyDescent="0.15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</row>
    <row r="2115" spans="1:19" s="8" customFormat="1" x14ac:dyDescent="0.15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</row>
    <row r="2116" spans="1:19" s="8" customFormat="1" x14ac:dyDescent="0.15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</row>
    <row r="2117" spans="1:19" s="8" customFormat="1" x14ac:dyDescent="0.15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</row>
    <row r="2118" spans="1:19" s="8" customFormat="1" x14ac:dyDescent="0.15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</row>
    <row r="2119" spans="1:19" s="8" customFormat="1" x14ac:dyDescent="0.15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</row>
    <row r="2120" spans="1:19" s="8" customFormat="1" x14ac:dyDescent="0.15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</row>
    <row r="2121" spans="1:19" s="8" customFormat="1" x14ac:dyDescent="0.15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</row>
    <row r="2122" spans="1:19" s="8" customFormat="1" x14ac:dyDescent="0.15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</row>
    <row r="2123" spans="1:19" s="8" customFormat="1" x14ac:dyDescent="0.15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</row>
    <row r="2124" spans="1:19" s="8" customFormat="1" x14ac:dyDescent="0.15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</row>
    <row r="2125" spans="1:19" s="8" customFormat="1" x14ac:dyDescent="0.15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</row>
    <row r="2126" spans="1:19" s="8" customFormat="1" x14ac:dyDescent="0.15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</row>
    <row r="2127" spans="1:19" s="8" customFormat="1" x14ac:dyDescent="0.15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</row>
    <row r="2128" spans="1:19" s="8" customFormat="1" x14ac:dyDescent="0.15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</row>
    <row r="2129" spans="1:19" s="8" customFormat="1" x14ac:dyDescent="0.15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</row>
    <row r="2130" spans="1:19" s="8" customFormat="1" x14ac:dyDescent="0.15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</row>
    <row r="2131" spans="1:19" s="8" customFormat="1" x14ac:dyDescent="0.15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</row>
    <row r="2132" spans="1:19" s="8" customFormat="1" x14ac:dyDescent="0.15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</row>
    <row r="2133" spans="1:19" s="8" customFormat="1" x14ac:dyDescent="0.15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</row>
    <row r="2134" spans="1:19" s="8" customFormat="1" x14ac:dyDescent="0.15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</row>
    <row r="2135" spans="1:19" s="8" customFormat="1" x14ac:dyDescent="0.15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</row>
    <row r="2136" spans="1:19" s="8" customFormat="1" x14ac:dyDescent="0.15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</row>
    <row r="2137" spans="1:19" s="8" customFormat="1" x14ac:dyDescent="0.15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</row>
    <row r="2138" spans="1:19" s="8" customFormat="1" x14ac:dyDescent="0.15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</row>
    <row r="2139" spans="1:19" s="8" customFormat="1" x14ac:dyDescent="0.15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</row>
    <row r="2140" spans="1:19" s="8" customFormat="1" x14ac:dyDescent="0.15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</row>
    <row r="2141" spans="1:19" s="8" customFormat="1" x14ac:dyDescent="0.15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</row>
    <row r="2142" spans="1:19" s="8" customFormat="1" x14ac:dyDescent="0.15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</row>
    <row r="2143" spans="1:19" s="8" customFormat="1" x14ac:dyDescent="0.15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</row>
    <row r="2144" spans="1:19" s="8" customFormat="1" x14ac:dyDescent="0.15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</row>
    <row r="2145" spans="1:19" s="8" customFormat="1" x14ac:dyDescent="0.15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</row>
    <row r="2146" spans="1:19" s="8" customFormat="1" x14ac:dyDescent="0.15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</row>
    <row r="2147" spans="1:19" s="8" customFormat="1" x14ac:dyDescent="0.15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</row>
    <row r="2148" spans="1:19" s="8" customFormat="1" x14ac:dyDescent="0.15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</row>
    <row r="2149" spans="1:19" s="8" customFormat="1" x14ac:dyDescent="0.15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</row>
    <row r="2150" spans="1:19" s="8" customFormat="1" x14ac:dyDescent="0.15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</row>
    <row r="2151" spans="1:19" s="8" customFormat="1" x14ac:dyDescent="0.15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</row>
    <row r="2152" spans="1:19" s="8" customFormat="1" x14ac:dyDescent="0.15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</row>
    <row r="2153" spans="1:19" s="8" customFormat="1" x14ac:dyDescent="0.15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</row>
    <row r="2154" spans="1:19" s="8" customFormat="1" x14ac:dyDescent="0.15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</row>
    <row r="2155" spans="1:19" s="8" customFormat="1" x14ac:dyDescent="0.15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</row>
    <row r="2156" spans="1:19" s="8" customFormat="1" x14ac:dyDescent="0.15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</row>
    <row r="2157" spans="1:19" s="8" customFormat="1" x14ac:dyDescent="0.15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</row>
    <row r="2158" spans="1:19" s="8" customFormat="1" x14ac:dyDescent="0.15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</row>
    <row r="2159" spans="1:19" s="8" customFormat="1" x14ac:dyDescent="0.15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</row>
    <row r="2160" spans="1:19" s="8" customFormat="1" x14ac:dyDescent="0.15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</row>
    <row r="2161" spans="1:19" s="8" customFormat="1" x14ac:dyDescent="0.15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</row>
    <row r="2162" spans="1:19" s="8" customFormat="1" x14ac:dyDescent="0.15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</row>
    <row r="2163" spans="1:19" s="8" customFormat="1" x14ac:dyDescent="0.15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</row>
    <row r="2164" spans="1:19" s="8" customFormat="1" x14ac:dyDescent="0.15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</row>
    <row r="2165" spans="1:19" s="8" customFormat="1" x14ac:dyDescent="0.15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</row>
    <row r="2166" spans="1:19" s="8" customFormat="1" x14ac:dyDescent="0.15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</row>
    <row r="2167" spans="1:19" s="8" customFormat="1" x14ac:dyDescent="0.15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</row>
    <row r="2168" spans="1:19" s="8" customFormat="1" x14ac:dyDescent="0.15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</row>
    <row r="2169" spans="1:19" s="8" customFormat="1" x14ac:dyDescent="0.15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</row>
    <row r="2170" spans="1:19" s="8" customFormat="1" x14ac:dyDescent="0.15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</row>
    <row r="2171" spans="1:19" s="8" customFormat="1" x14ac:dyDescent="0.15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</row>
    <row r="2172" spans="1:19" s="8" customFormat="1" x14ac:dyDescent="0.15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</row>
    <row r="2173" spans="1:19" s="8" customFormat="1" x14ac:dyDescent="0.15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</row>
    <row r="2174" spans="1:19" s="8" customFormat="1" x14ac:dyDescent="0.15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</row>
    <row r="2175" spans="1:19" s="8" customFormat="1" x14ac:dyDescent="0.15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</row>
    <row r="2176" spans="1:19" s="8" customFormat="1" x14ac:dyDescent="0.15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</row>
    <row r="2177" spans="1:19" s="8" customFormat="1" x14ac:dyDescent="0.15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</row>
    <row r="2178" spans="1:19" s="8" customFormat="1" x14ac:dyDescent="0.15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</row>
    <row r="2179" spans="1:19" s="8" customFormat="1" x14ac:dyDescent="0.15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</row>
    <row r="2180" spans="1:19" s="8" customFormat="1" x14ac:dyDescent="0.15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</row>
    <row r="2181" spans="1:19" s="8" customFormat="1" x14ac:dyDescent="0.15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</row>
    <row r="2182" spans="1:19" s="8" customFormat="1" x14ac:dyDescent="0.15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</row>
    <row r="2183" spans="1:19" s="8" customFormat="1" x14ac:dyDescent="0.15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</row>
    <row r="2184" spans="1:19" s="8" customFormat="1" x14ac:dyDescent="0.15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</row>
    <row r="2185" spans="1:19" s="8" customFormat="1" x14ac:dyDescent="0.15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</row>
    <row r="2186" spans="1:19" s="8" customFormat="1" x14ac:dyDescent="0.15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</row>
    <row r="2187" spans="1:19" s="8" customFormat="1" x14ac:dyDescent="0.15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</row>
    <row r="2188" spans="1:19" s="8" customFormat="1" x14ac:dyDescent="0.15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</row>
    <row r="2189" spans="1:19" s="8" customFormat="1" x14ac:dyDescent="0.15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</row>
    <row r="2190" spans="1:19" s="8" customFormat="1" x14ac:dyDescent="0.15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</row>
    <row r="2191" spans="1:19" s="8" customFormat="1" x14ac:dyDescent="0.15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</row>
    <row r="2192" spans="1:19" s="8" customFormat="1" x14ac:dyDescent="0.15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</row>
    <row r="2193" spans="1:19" s="8" customFormat="1" x14ac:dyDescent="0.15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</row>
    <row r="2194" spans="1:19" s="8" customFormat="1" x14ac:dyDescent="0.15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</row>
    <row r="2195" spans="1:19" s="8" customFormat="1" x14ac:dyDescent="0.15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</row>
    <row r="2196" spans="1:19" s="8" customFormat="1" x14ac:dyDescent="0.15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</row>
    <row r="2197" spans="1:19" s="8" customFormat="1" x14ac:dyDescent="0.15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</row>
    <row r="2198" spans="1:19" s="8" customFormat="1" x14ac:dyDescent="0.15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</row>
    <row r="2199" spans="1:19" s="8" customFormat="1" x14ac:dyDescent="0.15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</row>
    <row r="2200" spans="1:19" s="8" customFormat="1" x14ac:dyDescent="0.15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</row>
    <row r="2201" spans="1:19" s="8" customFormat="1" x14ac:dyDescent="0.15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</row>
    <row r="2202" spans="1:19" s="8" customFormat="1" x14ac:dyDescent="0.15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</row>
    <row r="2203" spans="1:19" s="8" customFormat="1" x14ac:dyDescent="0.15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</row>
    <row r="2204" spans="1:19" s="8" customFormat="1" x14ac:dyDescent="0.15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</row>
    <row r="2205" spans="1:19" s="8" customFormat="1" x14ac:dyDescent="0.15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</row>
    <row r="2206" spans="1:19" s="8" customFormat="1" x14ac:dyDescent="0.15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</row>
    <row r="2207" spans="1:19" s="8" customFormat="1" x14ac:dyDescent="0.15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</row>
    <row r="2208" spans="1:19" s="8" customFormat="1" x14ac:dyDescent="0.15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</row>
    <row r="2209" spans="1:19" s="8" customFormat="1" x14ac:dyDescent="0.15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</row>
    <row r="2210" spans="1:19" s="8" customFormat="1" x14ac:dyDescent="0.15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</row>
    <row r="2211" spans="1:19" s="8" customFormat="1" x14ac:dyDescent="0.15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</row>
    <row r="2212" spans="1:19" s="8" customFormat="1" x14ac:dyDescent="0.15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</row>
    <row r="2213" spans="1:19" s="8" customFormat="1" x14ac:dyDescent="0.15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</row>
    <row r="2214" spans="1:19" s="8" customFormat="1" x14ac:dyDescent="0.15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</row>
    <row r="2215" spans="1:19" s="8" customFormat="1" x14ac:dyDescent="0.15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</row>
    <row r="2216" spans="1:19" s="8" customFormat="1" x14ac:dyDescent="0.15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</row>
    <row r="2217" spans="1:19" s="8" customFormat="1" x14ac:dyDescent="0.15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</row>
    <row r="2218" spans="1:19" s="8" customFormat="1" x14ac:dyDescent="0.15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</row>
    <row r="2219" spans="1:19" s="8" customFormat="1" x14ac:dyDescent="0.15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</row>
    <row r="2220" spans="1:19" s="8" customFormat="1" x14ac:dyDescent="0.15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</row>
    <row r="2221" spans="1:19" s="8" customFormat="1" x14ac:dyDescent="0.15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</row>
    <row r="2222" spans="1:19" s="8" customFormat="1" x14ac:dyDescent="0.15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</row>
    <row r="2223" spans="1:19" s="8" customFormat="1" x14ac:dyDescent="0.15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</row>
    <row r="2224" spans="1:19" s="8" customFormat="1" x14ac:dyDescent="0.15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</row>
    <row r="2225" spans="1:19" s="8" customFormat="1" x14ac:dyDescent="0.15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</row>
    <row r="2226" spans="1:19" s="8" customFormat="1" x14ac:dyDescent="0.15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</row>
    <row r="2227" spans="1:19" s="8" customFormat="1" x14ac:dyDescent="0.15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</row>
    <row r="2228" spans="1:19" s="8" customFormat="1" x14ac:dyDescent="0.15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</row>
    <row r="2229" spans="1:19" s="8" customFormat="1" x14ac:dyDescent="0.15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</row>
    <row r="2230" spans="1:19" s="8" customFormat="1" x14ac:dyDescent="0.15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</row>
    <row r="2231" spans="1:19" s="8" customFormat="1" x14ac:dyDescent="0.15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</row>
    <row r="2232" spans="1:19" s="8" customFormat="1" x14ac:dyDescent="0.15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</row>
    <row r="2233" spans="1:19" s="8" customFormat="1" x14ac:dyDescent="0.15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</row>
    <row r="2234" spans="1:19" s="8" customFormat="1" x14ac:dyDescent="0.15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</row>
    <row r="2235" spans="1:19" s="8" customFormat="1" x14ac:dyDescent="0.15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</row>
    <row r="2236" spans="1:19" s="8" customFormat="1" x14ac:dyDescent="0.15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</row>
    <row r="2237" spans="1:19" s="8" customFormat="1" x14ac:dyDescent="0.15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</row>
    <row r="2238" spans="1:19" s="8" customFormat="1" x14ac:dyDescent="0.15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</row>
    <row r="2239" spans="1:19" s="8" customFormat="1" x14ac:dyDescent="0.15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</row>
    <row r="2240" spans="1:19" s="8" customFormat="1" x14ac:dyDescent="0.15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</row>
    <row r="2241" spans="1:19" s="8" customFormat="1" x14ac:dyDescent="0.15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</row>
    <row r="2242" spans="1:19" s="8" customFormat="1" x14ac:dyDescent="0.15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</row>
    <row r="2243" spans="1:19" s="8" customFormat="1" x14ac:dyDescent="0.15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</row>
    <row r="2244" spans="1:19" s="8" customFormat="1" x14ac:dyDescent="0.15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</row>
    <row r="2245" spans="1:19" s="8" customFormat="1" x14ac:dyDescent="0.15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</row>
    <row r="2246" spans="1:19" s="8" customFormat="1" x14ac:dyDescent="0.15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</row>
    <row r="2247" spans="1:19" s="8" customFormat="1" x14ac:dyDescent="0.15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</row>
    <row r="2248" spans="1:19" s="8" customFormat="1" x14ac:dyDescent="0.15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</row>
    <row r="2249" spans="1:19" s="8" customFormat="1" x14ac:dyDescent="0.15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</row>
    <row r="2250" spans="1:19" s="8" customFormat="1" x14ac:dyDescent="0.15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</row>
    <row r="2251" spans="1:19" s="8" customFormat="1" x14ac:dyDescent="0.15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</row>
    <row r="2252" spans="1:19" s="8" customFormat="1" x14ac:dyDescent="0.15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</row>
    <row r="2253" spans="1:19" s="8" customFormat="1" x14ac:dyDescent="0.15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</row>
    <row r="2254" spans="1:19" s="8" customFormat="1" x14ac:dyDescent="0.15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</row>
    <row r="2255" spans="1:19" s="8" customFormat="1" x14ac:dyDescent="0.15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</row>
    <row r="2256" spans="1:19" s="8" customFormat="1" x14ac:dyDescent="0.15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</row>
    <row r="2257" spans="1:19" s="8" customFormat="1" x14ac:dyDescent="0.15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</row>
    <row r="2258" spans="1:19" s="8" customFormat="1" x14ac:dyDescent="0.15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</row>
    <row r="2259" spans="1:19" s="8" customFormat="1" x14ac:dyDescent="0.15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</row>
    <row r="2260" spans="1:19" s="8" customFormat="1" x14ac:dyDescent="0.15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</row>
    <row r="2261" spans="1:19" s="8" customFormat="1" x14ac:dyDescent="0.15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</row>
    <row r="2262" spans="1:19" s="8" customFormat="1" x14ac:dyDescent="0.15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</row>
    <row r="2263" spans="1:19" s="8" customFormat="1" x14ac:dyDescent="0.15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</row>
    <row r="2264" spans="1:19" s="8" customFormat="1" x14ac:dyDescent="0.15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</row>
    <row r="2265" spans="1:19" s="8" customFormat="1" x14ac:dyDescent="0.15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</row>
    <row r="2266" spans="1:19" s="8" customFormat="1" x14ac:dyDescent="0.15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</row>
    <row r="2267" spans="1:19" s="8" customFormat="1" x14ac:dyDescent="0.15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</row>
    <row r="2268" spans="1:19" s="8" customFormat="1" x14ac:dyDescent="0.15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</row>
    <row r="2269" spans="1:19" s="8" customFormat="1" x14ac:dyDescent="0.15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</row>
    <row r="2270" spans="1:19" s="8" customFormat="1" x14ac:dyDescent="0.15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</row>
    <row r="2271" spans="1:19" s="8" customFormat="1" x14ac:dyDescent="0.15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</row>
    <row r="2272" spans="1:19" s="8" customFormat="1" x14ac:dyDescent="0.15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</row>
    <row r="2273" spans="1:19" s="8" customFormat="1" x14ac:dyDescent="0.15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</row>
    <row r="2274" spans="1:19" s="8" customFormat="1" x14ac:dyDescent="0.15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</row>
    <row r="2275" spans="1:19" s="8" customFormat="1" x14ac:dyDescent="0.15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</row>
    <row r="2276" spans="1:19" s="8" customFormat="1" x14ac:dyDescent="0.15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</row>
    <row r="2277" spans="1:19" s="8" customFormat="1" x14ac:dyDescent="0.15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</row>
    <row r="2278" spans="1:19" s="8" customFormat="1" x14ac:dyDescent="0.15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</row>
    <row r="2279" spans="1:19" s="8" customFormat="1" x14ac:dyDescent="0.15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</row>
    <row r="2280" spans="1:19" s="8" customFormat="1" x14ac:dyDescent="0.15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</row>
    <row r="2281" spans="1:19" s="8" customFormat="1" x14ac:dyDescent="0.15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</row>
    <row r="2282" spans="1:19" s="8" customFormat="1" x14ac:dyDescent="0.15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</row>
    <row r="2283" spans="1:19" s="8" customFormat="1" x14ac:dyDescent="0.15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</row>
    <row r="2284" spans="1:19" s="8" customFormat="1" x14ac:dyDescent="0.15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</row>
    <row r="2285" spans="1:19" s="8" customFormat="1" x14ac:dyDescent="0.15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</row>
    <row r="2286" spans="1:19" s="8" customFormat="1" x14ac:dyDescent="0.15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</row>
    <row r="2287" spans="1:19" s="8" customFormat="1" x14ac:dyDescent="0.15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</row>
    <row r="2288" spans="1:19" s="8" customFormat="1" x14ac:dyDescent="0.15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</row>
    <row r="2289" spans="1:19" s="8" customFormat="1" x14ac:dyDescent="0.15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</row>
    <row r="2290" spans="1:19" s="8" customFormat="1" x14ac:dyDescent="0.15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</row>
    <row r="2291" spans="1:19" s="8" customFormat="1" x14ac:dyDescent="0.15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</row>
    <row r="2292" spans="1:19" s="8" customFormat="1" x14ac:dyDescent="0.15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</row>
    <row r="2293" spans="1:19" s="8" customFormat="1" x14ac:dyDescent="0.15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</row>
    <row r="2294" spans="1:19" s="8" customFormat="1" x14ac:dyDescent="0.15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</row>
    <row r="2295" spans="1:19" s="8" customFormat="1" x14ac:dyDescent="0.15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</row>
    <row r="2296" spans="1:19" s="8" customFormat="1" x14ac:dyDescent="0.15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</row>
    <row r="2297" spans="1:19" s="8" customFormat="1" x14ac:dyDescent="0.15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</row>
    <row r="2298" spans="1:19" s="8" customFormat="1" x14ac:dyDescent="0.15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</row>
    <row r="2299" spans="1:19" s="8" customFormat="1" x14ac:dyDescent="0.15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</row>
    <row r="2300" spans="1:19" s="8" customFormat="1" x14ac:dyDescent="0.15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</row>
    <row r="2301" spans="1:19" s="8" customFormat="1" x14ac:dyDescent="0.15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</row>
    <row r="2302" spans="1:19" s="8" customFormat="1" x14ac:dyDescent="0.15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</row>
    <row r="2303" spans="1:19" s="8" customFormat="1" x14ac:dyDescent="0.15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</row>
    <row r="2304" spans="1:19" s="8" customFormat="1" x14ac:dyDescent="0.15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</row>
    <row r="2305" spans="1:19" s="8" customFormat="1" x14ac:dyDescent="0.15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</row>
    <row r="2306" spans="1:19" s="8" customFormat="1" x14ac:dyDescent="0.15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</row>
    <row r="2307" spans="1:19" s="8" customFormat="1" x14ac:dyDescent="0.15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</row>
    <row r="2308" spans="1:19" s="8" customFormat="1" x14ac:dyDescent="0.15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</row>
    <row r="2309" spans="1:19" s="8" customFormat="1" x14ac:dyDescent="0.15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</row>
    <row r="2310" spans="1:19" s="8" customFormat="1" x14ac:dyDescent="0.15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</row>
    <row r="2311" spans="1:19" s="8" customFormat="1" x14ac:dyDescent="0.15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</row>
    <row r="2312" spans="1:19" s="8" customFormat="1" x14ac:dyDescent="0.15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</row>
    <row r="2313" spans="1:19" s="8" customFormat="1" x14ac:dyDescent="0.15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</row>
    <row r="2314" spans="1:19" s="8" customFormat="1" x14ac:dyDescent="0.15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</row>
    <row r="2315" spans="1:19" s="8" customFormat="1" x14ac:dyDescent="0.15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</row>
    <row r="2316" spans="1:19" s="8" customFormat="1" x14ac:dyDescent="0.15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</row>
    <row r="2317" spans="1:19" s="8" customFormat="1" x14ac:dyDescent="0.15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</row>
    <row r="2318" spans="1:19" s="8" customFormat="1" x14ac:dyDescent="0.15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</row>
    <row r="2319" spans="1:19" s="8" customFormat="1" x14ac:dyDescent="0.15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</row>
    <row r="2320" spans="1:19" s="8" customFormat="1" x14ac:dyDescent="0.15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</row>
    <row r="2321" spans="1:19" s="8" customFormat="1" x14ac:dyDescent="0.15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</row>
    <row r="2322" spans="1:19" s="8" customFormat="1" x14ac:dyDescent="0.15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</row>
    <row r="2323" spans="1:19" s="8" customFormat="1" x14ac:dyDescent="0.15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</row>
    <row r="2324" spans="1:19" s="8" customFormat="1" x14ac:dyDescent="0.15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</row>
    <row r="2325" spans="1:19" s="8" customFormat="1" x14ac:dyDescent="0.15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</row>
    <row r="2326" spans="1:19" s="8" customFormat="1" x14ac:dyDescent="0.15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</row>
    <row r="2327" spans="1:19" s="8" customFormat="1" x14ac:dyDescent="0.15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</row>
    <row r="2328" spans="1:19" s="8" customFormat="1" x14ac:dyDescent="0.15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</row>
    <row r="2329" spans="1:19" s="8" customFormat="1" x14ac:dyDescent="0.15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</row>
    <row r="2330" spans="1:19" s="8" customFormat="1" x14ac:dyDescent="0.15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</row>
    <row r="2331" spans="1:19" s="8" customFormat="1" x14ac:dyDescent="0.15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</row>
    <row r="2332" spans="1:19" s="8" customFormat="1" x14ac:dyDescent="0.15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</row>
    <row r="2333" spans="1:19" s="8" customFormat="1" x14ac:dyDescent="0.15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</row>
    <row r="2334" spans="1:19" s="8" customFormat="1" x14ac:dyDescent="0.15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</row>
    <row r="2335" spans="1:19" s="8" customFormat="1" x14ac:dyDescent="0.15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</row>
    <row r="2336" spans="1:19" s="8" customFormat="1" x14ac:dyDescent="0.15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</row>
    <row r="2337" spans="1:19" s="8" customFormat="1" x14ac:dyDescent="0.15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</row>
    <row r="2338" spans="1:19" s="8" customFormat="1" x14ac:dyDescent="0.15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</row>
    <row r="2339" spans="1:19" s="8" customFormat="1" x14ac:dyDescent="0.15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</row>
    <row r="2340" spans="1:19" s="8" customFormat="1" x14ac:dyDescent="0.15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</row>
    <row r="2341" spans="1:19" s="8" customFormat="1" x14ac:dyDescent="0.15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</row>
    <row r="2342" spans="1:19" s="8" customFormat="1" x14ac:dyDescent="0.15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</row>
    <row r="2343" spans="1:19" s="8" customFormat="1" x14ac:dyDescent="0.15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</row>
    <row r="2344" spans="1:19" s="8" customFormat="1" x14ac:dyDescent="0.15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</row>
    <row r="2345" spans="1:19" s="8" customFormat="1" x14ac:dyDescent="0.15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</row>
    <row r="2346" spans="1:19" s="8" customFormat="1" x14ac:dyDescent="0.15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</row>
    <row r="2347" spans="1:19" s="8" customFormat="1" x14ac:dyDescent="0.15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</row>
    <row r="2348" spans="1:19" s="8" customFormat="1" x14ac:dyDescent="0.15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</row>
    <row r="2349" spans="1:19" s="8" customFormat="1" x14ac:dyDescent="0.15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</row>
    <row r="2350" spans="1:19" s="8" customFormat="1" x14ac:dyDescent="0.15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</row>
    <row r="2351" spans="1:19" s="8" customFormat="1" x14ac:dyDescent="0.15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</row>
    <row r="2352" spans="1:19" s="8" customFormat="1" x14ac:dyDescent="0.15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</row>
    <row r="2353" spans="1:19" s="8" customFormat="1" x14ac:dyDescent="0.15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</row>
    <row r="2354" spans="1:19" s="8" customFormat="1" x14ac:dyDescent="0.15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</row>
    <row r="2355" spans="1:19" s="8" customFormat="1" x14ac:dyDescent="0.15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</row>
    <row r="2356" spans="1:19" s="8" customFormat="1" x14ac:dyDescent="0.15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</row>
    <row r="2357" spans="1:19" s="8" customFormat="1" x14ac:dyDescent="0.15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</row>
    <row r="2358" spans="1:19" s="8" customFormat="1" x14ac:dyDescent="0.15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</row>
    <row r="2359" spans="1:19" s="8" customFormat="1" x14ac:dyDescent="0.15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</row>
    <row r="2360" spans="1:19" s="8" customFormat="1" x14ac:dyDescent="0.15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</row>
    <row r="2361" spans="1:19" s="8" customFormat="1" x14ac:dyDescent="0.15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</row>
    <row r="2362" spans="1:19" s="8" customFormat="1" x14ac:dyDescent="0.15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</row>
    <row r="2363" spans="1:19" s="8" customFormat="1" x14ac:dyDescent="0.15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</row>
    <row r="2364" spans="1:19" s="8" customFormat="1" x14ac:dyDescent="0.15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</row>
    <row r="2365" spans="1:19" s="8" customFormat="1" x14ac:dyDescent="0.15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</row>
    <row r="2366" spans="1:19" s="8" customFormat="1" x14ac:dyDescent="0.15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</row>
    <row r="2367" spans="1:19" s="8" customFormat="1" x14ac:dyDescent="0.15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</row>
    <row r="2368" spans="1:19" s="8" customFormat="1" x14ac:dyDescent="0.15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</row>
    <row r="2369" spans="1:19" s="8" customFormat="1" x14ac:dyDescent="0.15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</row>
    <row r="2370" spans="1:19" s="8" customFormat="1" x14ac:dyDescent="0.15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</row>
    <row r="2371" spans="1:19" s="8" customFormat="1" x14ac:dyDescent="0.15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</row>
    <row r="2372" spans="1:19" s="8" customFormat="1" x14ac:dyDescent="0.15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</row>
    <row r="2373" spans="1:19" s="8" customFormat="1" x14ac:dyDescent="0.15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</row>
    <row r="2374" spans="1:19" s="8" customFormat="1" x14ac:dyDescent="0.15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</row>
    <row r="2375" spans="1:19" s="8" customFormat="1" x14ac:dyDescent="0.15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</row>
    <row r="2376" spans="1:19" s="8" customFormat="1" x14ac:dyDescent="0.15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</row>
    <row r="2377" spans="1:19" s="8" customFormat="1" x14ac:dyDescent="0.15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</row>
    <row r="2378" spans="1:19" s="8" customFormat="1" x14ac:dyDescent="0.15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</row>
    <row r="2379" spans="1:19" s="8" customFormat="1" x14ac:dyDescent="0.15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</row>
    <row r="2380" spans="1:19" s="8" customFormat="1" x14ac:dyDescent="0.15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</row>
    <row r="2381" spans="1:19" s="8" customFormat="1" x14ac:dyDescent="0.15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</row>
    <row r="2382" spans="1:19" s="8" customFormat="1" x14ac:dyDescent="0.15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</row>
    <row r="2383" spans="1:19" s="8" customFormat="1" x14ac:dyDescent="0.15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</row>
    <row r="2384" spans="1:19" s="8" customFormat="1" x14ac:dyDescent="0.15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</row>
    <row r="2385" spans="1:19" s="8" customFormat="1" x14ac:dyDescent="0.15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</row>
    <row r="2386" spans="1:19" s="8" customFormat="1" x14ac:dyDescent="0.15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</row>
    <row r="2387" spans="1:19" s="8" customFormat="1" x14ac:dyDescent="0.15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</row>
    <row r="2388" spans="1:19" s="8" customFormat="1" x14ac:dyDescent="0.15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</row>
    <row r="2389" spans="1:19" s="8" customFormat="1" x14ac:dyDescent="0.15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</row>
    <row r="2390" spans="1:19" s="8" customFormat="1" x14ac:dyDescent="0.15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</row>
    <row r="2391" spans="1:19" s="8" customFormat="1" x14ac:dyDescent="0.15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</row>
    <row r="2392" spans="1:19" s="8" customFormat="1" x14ac:dyDescent="0.15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</row>
    <row r="2393" spans="1:19" s="8" customFormat="1" x14ac:dyDescent="0.15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</row>
    <row r="2394" spans="1:19" s="8" customFormat="1" x14ac:dyDescent="0.15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</row>
    <row r="2395" spans="1:19" s="8" customFormat="1" x14ac:dyDescent="0.15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</row>
    <row r="2396" spans="1:19" s="8" customFormat="1" x14ac:dyDescent="0.15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</row>
    <row r="2397" spans="1:19" s="8" customFormat="1" x14ac:dyDescent="0.15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</row>
    <row r="2398" spans="1:19" s="8" customFormat="1" x14ac:dyDescent="0.15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</row>
    <row r="2399" spans="1:19" s="8" customFormat="1" x14ac:dyDescent="0.15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</row>
    <row r="2400" spans="1:19" s="8" customFormat="1" x14ac:dyDescent="0.15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</row>
    <row r="2401" spans="1:19" s="8" customFormat="1" x14ac:dyDescent="0.15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</row>
    <row r="2402" spans="1:19" s="8" customFormat="1" x14ac:dyDescent="0.15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</row>
    <row r="2403" spans="1:19" s="8" customFormat="1" x14ac:dyDescent="0.15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</row>
    <row r="2404" spans="1:19" s="8" customFormat="1" x14ac:dyDescent="0.15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</row>
    <row r="2405" spans="1:19" s="8" customFormat="1" x14ac:dyDescent="0.15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</row>
    <row r="2406" spans="1:19" s="8" customFormat="1" x14ac:dyDescent="0.15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</row>
    <row r="2407" spans="1:19" s="8" customFormat="1" x14ac:dyDescent="0.15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</row>
    <row r="2408" spans="1:19" s="8" customFormat="1" x14ac:dyDescent="0.15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</row>
    <row r="2409" spans="1:19" s="8" customFormat="1" x14ac:dyDescent="0.15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</row>
    <row r="2410" spans="1:19" s="8" customFormat="1" x14ac:dyDescent="0.15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</row>
    <row r="2411" spans="1:19" s="8" customFormat="1" x14ac:dyDescent="0.15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</row>
    <row r="2412" spans="1:19" s="8" customFormat="1" x14ac:dyDescent="0.15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</row>
    <row r="2413" spans="1:19" s="8" customFormat="1" x14ac:dyDescent="0.15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</row>
    <row r="2414" spans="1:19" s="8" customFormat="1" x14ac:dyDescent="0.15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</row>
    <row r="2415" spans="1:19" s="8" customFormat="1" x14ac:dyDescent="0.15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</row>
    <row r="2416" spans="1:19" s="8" customFormat="1" x14ac:dyDescent="0.15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</row>
    <row r="2417" spans="1:19" s="8" customFormat="1" x14ac:dyDescent="0.15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</row>
    <row r="2418" spans="1:19" s="8" customFormat="1" x14ac:dyDescent="0.15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</row>
    <row r="2419" spans="1:19" s="8" customFormat="1" x14ac:dyDescent="0.15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</row>
    <row r="2420" spans="1:19" s="8" customFormat="1" x14ac:dyDescent="0.15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</row>
    <row r="2421" spans="1:19" s="8" customFormat="1" x14ac:dyDescent="0.15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</row>
    <row r="2422" spans="1:19" s="8" customFormat="1" x14ac:dyDescent="0.15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</row>
    <row r="2423" spans="1:19" s="8" customFormat="1" x14ac:dyDescent="0.15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</row>
    <row r="2424" spans="1:19" s="8" customFormat="1" x14ac:dyDescent="0.15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</row>
    <row r="2425" spans="1:19" s="8" customFormat="1" x14ac:dyDescent="0.15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</row>
    <row r="2426" spans="1:19" s="8" customFormat="1" x14ac:dyDescent="0.15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</row>
    <row r="2427" spans="1:19" s="8" customFormat="1" x14ac:dyDescent="0.15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</row>
    <row r="2428" spans="1:19" s="8" customFormat="1" x14ac:dyDescent="0.15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</row>
    <row r="2429" spans="1:19" s="8" customFormat="1" x14ac:dyDescent="0.15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</row>
    <row r="2430" spans="1:19" s="8" customFormat="1" x14ac:dyDescent="0.15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</row>
    <row r="2431" spans="1:19" s="8" customFormat="1" x14ac:dyDescent="0.15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</row>
    <row r="2432" spans="1:19" s="8" customFormat="1" x14ac:dyDescent="0.15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</row>
    <row r="2433" spans="1:19" s="8" customFormat="1" x14ac:dyDescent="0.15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</row>
    <row r="2434" spans="1:19" s="8" customFormat="1" x14ac:dyDescent="0.15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</row>
    <row r="2435" spans="1:19" s="8" customFormat="1" x14ac:dyDescent="0.15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</row>
    <row r="2436" spans="1:19" s="8" customFormat="1" x14ac:dyDescent="0.15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</row>
    <row r="2437" spans="1:19" s="8" customFormat="1" x14ac:dyDescent="0.15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</row>
    <row r="2438" spans="1:19" s="8" customFormat="1" x14ac:dyDescent="0.15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</row>
    <row r="2439" spans="1:19" s="8" customFormat="1" x14ac:dyDescent="0.15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</row>
    <row r="2440" spans="1:19" s="8" customFormat="1" x14ac:dyDescent="0.15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</row>
    <row r="2441" spans="1:19" s="8" customFormat="1" x14ac:dyDescent="0.15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</row>
    <row r="2442" spans="1:19" s="8" customFormat="1" x14ac:dyDescent="0.15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</row>
    <row r="2443" spans="1:19" s="8" customFormat="1" x14ac:dyDescent="0.15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</row>
    <row r="2444" spans="1:19" s="8" customFormat="1" x14ac:dyDescent="0.15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</row>
    <row r="2445" spans="1:19" s="8" customFormat="1" x14ac:dyDescent="0.15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</row>
    <row r="2446" spans="1:19" s="8" customFormat="1" x14ac:dyDescent="0.15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</row>
    <row r="2447" spans="1:19" s="8" customFormat="1" x14ac:dyDescent="0.15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</row>
    <row r="2448" spans="1:19" s="8" customFormat="1" x14ac:dyDescent="0.15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</row>
    <row r="2449" spans="1:19" s="8" customFormat="1" x14ac:dyDescent="0.15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</row>
    <row r="2450" spans="1:19" s="8" customFormat="1" x14ac:dyDescent="0.15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</row>
    <row r="2451" spans="1:19" s="8" customFormat="1" x14ac:dyDescent="0.15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</row>
    <row r="2452" spans="1:19" s="8" customFormat="1" x14ac:dyDescent="0.15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</row>
    <row r="2453" spans="1:19" s="8" customFormat="1" x14ac:dyDescent="0.15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</row>
    <row r="2454" spans="1:19" s="8" customFormat="1" x14ac:dyDescent="0.15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</row>
    <row r="2455" spans="1:19" s="8" customFormat="1" x14ac:dyDescent="0.15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</row>
    <row r="2456" spans="1:19" s="8" customFormat="1" x14ac:dyDescent="0.15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</row>
    <row r="2457" spans="1:19" s="8" customFormat="1" x14ac:dyDescent="0.15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</row>
    <row r="2458" spans="1:19" s="8" customFormat="1" x14ac:dyDescent="0.15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</row>
    <row r="2459" spans="1:19" s="8" customFormat="1" x14ac:dyDescent="0.15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</row>
    <row r="2460" spans="1:19" s="8" customFormat="1" x14ac:dyDescent="0.15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</row>
    <row r="2461" spans="1:19" s="8" customFormat="1" x14ac:dyDescent="0.15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</row>
    <row r="2462" spans="1:19" s="8" customFormat="1" x14ac:dyDescent="0.15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</row>
    <row r="2463" spans="1:19" s="8" customFormat="1" x14ac:dyDescent="0.15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</row>
    <row r="2464" spans="1:19" s="8" customFormat="1" x14ac:dyDescent="0.15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</row>
    <row r="2465" spans="1:19" s="8" customFormat="1" x14ac:dyDescent="0.15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</row>
  </sheetData>
  <sheetProtection sheet="1" objects="1" scenarios="1"/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DAB0-EB1B-4A8D-A40C-85DFEE5F2DC9}">
  <dimension ref="A1:N47"/>
  <sheetViews>
    <sheetView workbookViewId="0">
      <selection activeCell="L1" sqref="L1"/>
    </sheetView>
  </sheetViews>
  <sheetFormatPr defaultRowHeight="13.5" x14ac:dyDescent="0.15"/>
  <cols>
    <col min="1" max="1" width="31.75" customWidth="1"/>
    <col min="4" max="4" width="18.25" customWidth="1"/>
    <col min="8" max="8" width="10.5" customWidth="1"/>
  </cols>
  <sheetData>
    <row r="1" spans="1:14" x14ac:dyDescent="0.15">
      <c r="A1" t="s">
        <v>91</v>
      </c>
      <c r="D1" t="s">
        <v>115</v>
      </c>
      <c r="F1" t="s">
        <v>7</v>
      </c>
      <c r="H1" t="s">
        <v>34</v>
      </c>
      <c r="K1" s="49">
        <v>45597</v>
      </c>
      <c r="N1" s="49"/>
    </row>
    <row r="2" spans="1:14" x14ac:dyDescent="0.15">
      <c r="A2" t="s">
        <v>92</v>
      </c>
      <c r="D2" t="s">
        <v>116</v>
      </c>
      <c r="F2" t="s">
        <v>9</v>
      </c>
      <c r="H2" t="s">
        <v>35</v>
      </c>
      <c r="K2" s="49">
        <f>K1+1</f>
        <v>45598</v>
      </c>
      <c r="N2" s="49"/>
    </row>
    <row r="3" spans="1:14" x14ac:dyDescent="0.15">
      <c r="A3" t="s">
        <v>93</v>
      </c>
      <c r="D3" t="s">
        <v>117</v>
      </c>
      <c r="H3" t="s">
        <v>36</v>
      </c>
      <c r="K3" s="49">
        <f t="shared" ref="K3:K31" si="0">K2+1</f>
        <v>45599</v>
      </c>
      <c r="N3" s="49"/>
    </row>
    <row r="4" spans="1:14" x14ac:dyDescent="0.15">
      <c r="A4" t="s">
        <v>94</v>
      </c>
      <c r="D4" t="s">
        <v>118</v>
      </c>
      <c r="H4" t="s">
        <v>37</v>
      </c>
      <c r="K4" s="49">
        <f t="shared" si="0"/>
        <v>45600</v>
      </c>
      <c r="N4" s="49"/>
    </row>
    <row r="5" spans="1:14" x14ac:dyDescent="0.15">
      <c r="A5" t="s">
        <v>95</v>
      </c>
      <c r="D5" t="s">
        <v>119</v>
      </c>
      <c r="H5" t="s">
        <v>38</v>
      </c>
      <c r="K5" s="49">
        <f t="shared" si="0"/>
        <v>45601</v>
      </c>
      <c r="N5" s="49"/>
    </row>
    <row r="6" spans="1:14" x14ac:dyDescent="0.15">
      <c r="A6" t="s">
        <v>96</v>
      </c>
      <c r="D6" s="2" t="s">
        <v>120</v>
      </c>
      <c r="H6" t="s">
        <v>39</v>
      </c>
      <c r="K6" s="49">
        <f t="shared" si="0"/>
        <v>45602</v>
      </c>
      <c r="N6" s="49"/>
    </row>
    <row r="7" spans="1:14" x14ac:dyDescent="0.15">
      <c r="A7" t="s">
        <v>97</v>
      </c>
      <c r="D7" t="s">
        <v>8</v>
      </c>
      <c r="H7" t="s">
        <v>40</v>
      </c>
      <c r="K7" s="49">
        <f t="shared" si="0"/>
        <v>45603</v>
      </c>
      <c r="N7" s="49"/>
    </row>
    <row r="8" spans="1:14" x14ac:dyDescent="0.15">
      <c r="A8" t="s">
        <v>98</v>
      </c>
      <c r="D8" t="s">
        <v>121</v>
      </c>
      <c r="H8" t="s">
        <v>41</v>
      </c>
      <c r="K8" s="49">
        <f t="shared" si="0"/>
        <v>45604</v>
      </c>
      <c r="N8" s="49"/>
    </row>
    <row r="9" spans="1:14" x14ac:dyDescent="0.15">
      <c r="A9" t="s">
        <v>99</v>
      </c>
      <c r="D9" t="s">
        <v>32</v>
      </c>
      <c r="H9" t="s">
        <v>42</v>
      </c>
      <c r="K9" s="49">
        <f t="shared" si="0"/>
        <v>45605</v>
      </c>
      <c r="N9" s="49"/>
    </row>
    <row r="10" spans="1:14" x14ac:dyDescent="0.15">
      <c r="A10" s="2" t="s">
        <v>100</v>
      </c>
      <c r="H10" t="s">
        <v>43</v>
      </c>
      <c r="K10" s="49">
        <f t="shared" si="0"/>
        <v>45606</v>
      </c>
      <c r="N10" s="49"/>
    </row>
    <row r="11" spans="1:14" x14ac:dyDescent="0.15">
      <c r="A11" t="s">
        <v>101</v>
      </c>
      <c r="H11" t="s">
        <v>44</v>
      </c>
      <c r="K11" s="49">
        <f t="shared" si="0"/>
        <v>45607</v>
      </c>
      <c r="N11" s="49"/>
    </row>
    <row r="12" spans="1:14" x14ac:dyDescent="0.15">
      <c r="A12" t="s">
        <v>102</v>
      </c>
      <c r="H12" t="s">
        <v>45</v>
      </c>
      <c r="K12" s="49">
        <f t="shared" si="0"/>
        <v>45608</v>
      </c>
      <c r="N12" s="49"/>
    </row>
    <row r="13" spans="1:14" x14ac:dyDescent="0.15">
      <c r="A13" t="s">
        <v>103</v>
      </c>
      <c r="H13" t="s">
        <v>46</v>
      </c>
      <c r="K13" s="49">
        <f t="shared" si="0"/>
        <v>45609</v>
      </c>
      <c r="N13" s="49"/>
    </row>
    <row r="14" spans="1:14" x14ac:dyDescent="0.15">
      <c r="A14" t="s">
        <v>104</v>
      </c>
      <c r="H14" t="s">
        <v>47</v>
      </c>
      <c r="K14" s="49">
        <f t="shared" si="0"/>
        <v>45610</v>
      </c>
      <c r="N14" s="49"/>
    </row>
    <row r="15" spans="1:14" x14ac:dyDescent="0.15">
      <c r="A15" t="s">
        <v>105</v>
      </c>
      <c r="H15" t="s">
        <v>48</v>
      </c>
      <c r="K15" s="49">
        <f t="shared" si="0"/>
        <v>45611</v>
      </c>
      <c r="N15" s="49"/>
    </row>
    <row r="16" spans="1:14" x14ac:dyDescent="0.15">
      <c r="A16" t="s">
        <v>106</v>
      </c>
      <c r="H16" t="s">
        <v>49</v>
      </c>
      <c r="K16" s="49">
        <f t="shared" si="0"/>
        <v>45612</v>
      </c>
      <c r="N16" s="49"/>
    </row>
    <row r="17" spans="1:14" x14ac:dyDescent="0.15">
      <c r="A17" s="2" t="s">
        <v>107</v>
      </c>
      <c r="H17" t="s">
        <v>50</v>
      </c>
      <c r="K17" s="49">
        <f t="shared" si="0"/>
        <v>45613</v>
      </c>
      <c r="N17" s="49"/>
    </row>
    <row r="18" spans="1:14" x14ac:dyDescent="0.15">
      <c r="A18" t="s">
        <v>108</v>
      </c>
      <c r="H18" t="s">
        <v>51</v>
      </c>
      <c r="K18" s="49">
        <f t="shared" si="0"/>
        <v>45614</v>
      </c>
      <c r="N18" s="49"/>
    </row>
    <row r="19" spans="1:14" x14ac:dyDescent="0.15">
      <c r="A19" t="s">
        <v>109</v>
      </c>
      <c r="H19" t="s">
        <v>52</v>
      </c>
      <c r="K19" s="49">
        <f t="shared" si="0"/>
        <v>45615</v>
      </c>
      <c r="N19" s="49"/>
    </row>
    <row r="20" spans="1:14" x14ac:dyDescent="0.15">
      <c r="A20" t="s">
        <v>110</v>
      </c>
      <c r="H20" t="s">
        <v>53</v>
      </c>
      <c r="K20" s="49">
        <f t="shared" si="0"/>
        <v>45616</v>
      </c>
      <c r="N20" s="49"/>
    </row>
    <row r="21" spans="1:14" x14ac:dyDescent="0.15">
      <c r="A21" t="s">
        <v>111</v>
      </c>
      <c r="H21" t="s">
        <v>54</v>
      </c>
      <c r="K21" s="49">
        <f t="shared" si="0"/>
        <v>45617</v>
      </c>
      <c r="N21" s="49"/>
    </row>
    <row r="22" spans="1:14" x14ac:dyDescent="0.15">
      <c r="A22" t="s">
        <v>112</v>
      </c>
      <c r="H22" t="s">
        <v>55</v>
      </c>
      <c r="K22" s="49">
        <f t="shared" si="0"/>
        <v>45618</v>
      </c>
      <c r="N22" s="49"/>
    </row>
    <row r="23" spans="1:14" x14ac:dyDescent="0.15">
      <c r="A23" t="s">
        <v>113</v>
      </c>
      <c r="H23" t="s">
        <v>56</v>
      </c>
      <c r="K23" s="49">
        <f t="shared" si="0"/>
        <v>45619</v>
      </c>
      <c r="N23" s="49"/>
    </row>
    <row r="24" spans="1:14" x14ac:dyDescent="0.15">
      <c r="A24" t="s">
        <v>114</v>
      </c>
      <c r="H24" t="s">
        <v>57</v>
      </c>
      <c r="K24" s="49">
        <f t="shared" si="0"/>
        <v>45620</v>
      </c>
      <c r="N24" s="49"/>
    </row>
    <row r="25" spans="1:14" x14ac:dyDescent="0.15">
      <c r="H25" t="s">
        <v>58</v>
      </c>
      <c r="K25" s="49">
        <f t="shared" si="0"/>
        <v>45621</v>
      </c>
      <c r="N25" s="49"/>
    </row>
    <row r="26" spans="1:14" x14ac:dyDescent="0.15">
      <c r="H26" t="s">
        <v>59</v>
      </c>
      <c r="K26" s="49">
        <f t="shared" si="0"/>
        <v>45622</v>
      </c>
      <c r="N26" s="49"/>
    </row>
    <row r="27" spans="1:14" x14ac:dyDescent="0.15">
      <c r="H27" t="s">
        <v>60</v>
      </c>
      <c r="K27" s="49">
        <f t="shared" si="0"/>
        <v>45623</v>
      </c>
      <c r="N27" s="49"/>
    </row>
    <row r="28" spans="1:14" x14ac:dyDescent="0.15">
      <c r="H28" t="s">
        <v>61</v>
      </c>
      <c r="K28" s="49">
        <f t="shared" si="0"/>
        <v>45624</v>
      </c>
      <c r="N28" s="49"/>
    </row>
    <row r="29" spans="1:14" x14ac:dyDescent="0.15">
      <c r="H29" t="s">
        <v>62</v>
      </c>
      <c r="K29" s="49">
        <f t="shared" si="0"/>
        <v>45625</v>
      </c>
      <c r="N29" s="49"/>
    </row>
    <row r="30" spans="1:14" x14ac:dyDescent="0.15">
      <c r="H30" t="s">
        <v>63</v>
      </c>
      <c r="K30" s="49">
        <f t="shared" si="0"/>
        <v>45626</v>
      </c>
      <c r="N30" s="49"/>
    </row>
    <row r="31" spans="1:14" x14ac:dyDescent="0.15">
      <c r="H31" t="s">
        <v>64</v>
      </c>
      <c r="K31" s="49">
        <f t="shared" si="0"/>
        <v>45627</v>
      </c>
      <c r="N31" s="49"/>
    </row>
    <row r="32" spans="1:14" x14ac:dyDescent="0.15">
      <c r="H32" t="s">
        <v>65</v>
      </c>
      <c r="K32" s="49"/>
    </row>
    <row r="33" spans="8:11" x14ac:dyDescent="0.15">
      <c r="H33" t="s">
        <v>66</v>
      </c>
      <c r="K33" s="49"/>
    </row>
    <row r="34" spans="8:11" x14ac:dyDescent="0.15">
      <c r="H34" t="s">
        <v>67</v>
      </c>
      <c r="K34" s="49"/>
    </row>
    <row r="35" spans="8:11" x14ac:dyDescent="0.15">
      <c r="H35" t="s">
        <v>68</v>
      </c>
      <c r="K35" s="49"/>
    </row>
    <row r="36" spans="8:11" x14ac:dyDescent="0.15">
      <c r="H36" t="s">
        <v>69</v>
      </c>
      <c r="K36" s="49"/>
    </row>
    <row r="37" spans="8:11" x14ac:dyDescent="0.15">
      <c r="H37" t="s">
        <v>70</v>
      </c>
      <c r="K37" s="49"/>
    </row>
    <row r="38" spans="8:11" x14ac:dyDescent="0.15">
      <c r="H38" t="s">
        <v>71</v>
      </c>
      <c r="K38" s="49"/>
    </row>
    <row r="39" spans="8:11" x14ac:dyDescent="0.15">
      <c r="H39" t="s">
        <v>72</v>
      </c>
      <c r="K39" s="49"/>
    </row>
    <row r="40" spans="8:11" x14ac:dyDescent="0.15">
      <c r="H40" t="s">
        <v>73</v>
      </c>
      <c r="K40" s="49"/>
    </row>
    <row r="41" spans="8:11" x14ac:dyDescent="0.15">
      <c r="H41" t="s">
        <v>74</v>
      </c>
      <c r="K41" s="49"/>
    </row>
    <row r="42" spans="8:11" x14ac:dyDescent="0.15">
      <c r="H42" t="s">
        <v>75</v>
      </c>
      <c r="K42" s="49"/>
    </row>
    <row r="43" spans="8:11" x14ac:dyDescent="0.15">
      <c r="H43" t="s">
        <v>76</v>
      </c>
      <c r="K43" s="49"/>
    </row>
    <row r="44" spans="8:11" x14ac:dyDescent="0.15">
      <c r="H44" t="s">
        <v>77</v>
      </c>
    </row>
    <row r="45" spans="8:11" x14ac:dyDescent="0.15">
      <c r="H45" t="s">
        <v>78</v>
      </c>
    </row>
    <row r="46" spans="8:11" x14ac:dyDescent="0.15">
      <c r="H46" t="s">
        <v>79</v>
      </c>
    </row>
    <row r="47" spans="8:11" x14ac:dyDescent="0.15">
      <c r="H47" t="s">
        <v>80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施設・事業所記入用【別紙２】</vt:lpstr>
      <vt:lpstr>都道府県等集計用【別紙１】</vt:lpstr>
      <vt:lpstr>プルダウンリスト</vt:lpstr>
      <vt:lpstr>施設・事業所記入用【別紙２】!Print_Area</vt:lpstr>
      <vt:lpstr>都道府県等集計用【別紙１】!Print_Area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富永 文恵(tominaga-fumie)</cp:lastModifiedBy>
  <cp:lastPrinted>2024-01-23T06:44:14Z</cp:lastPrinted>
  <dcterms:created xsi:type="dcterms:W3CDTF">2016-04-19T04:38:14Z</dcterms:created>
  <dcterms:modified xsi:type="dcterms:W3CDTF">2024-10-01T01:09:59Z</dcterms:modified>
</cp:coreProperties>
</file>